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<sst xmlns="http://schemas.openxmlformats.org/spreadsheetml/2006/main" count="197" uniqueCount="153">
  <si>
    <t>Oprava volného bytu č.15, V. Jiřikovského 33/170</t>
  </si>
  <si>
    <t>VZ č. 137/2022</t>
  </si>
  <si>
    <t>27.6.2022 11:15:45</t>
  </si>
  <si>
    <t>Odběratel:</t>
  </si>
  <si>
    <t>Příjemce:</t>
  </si>
  <si>
    <t>Statutární město Ostrava</t>
  </si>
  <si>
    <t>Městský obvod OIstrava Jih</t>
  </si>
  <si>
    <t>Prokešovo náměstí 1803/8</t>
  </si>
  <si>
    <t>Horní 791/3</t>
  </si>
  <si>
    <t>700 30 Ostrava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</si>
  <si>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</si>
  <si>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</si>
  <si>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</si>
  <si>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</si>
  <si>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</si>
  <si>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</si>
  <si>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</si>
  <si>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</si>
  <si>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 Jiřikovského 33/170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</si>
  <si>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</si>
  <si>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</si>
  <si>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</si>
  <si>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</si>
  <si>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</si>
  <si>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</si>
  <si>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</si>
  <si>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</si>
  <si>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</si>
  <si>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</si>
  <si>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</si>
  <si>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</si>
  <si>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</si>
  <si>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</si>
  <si>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</si>
  <si>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</si>
  <si>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</si>
  <si>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</si>
  <si>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</si>
  <si>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</si>
  <si>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</si>
  <si>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</si>
  <si>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</si>
  <si>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</si>
  <si>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</si>
  <si>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3.44</t>
  </si>
  <si>
    <t>výměna vestavěné skříně dvoukřídlové/posuvné – šíře 120 cm</t>
  </si>
  <si>
    <t>do otvoru, menší skříň se členěním, větří skříň pouze dveře</t>
  </si>
  <si>
    <t>3.48</t>
  </si>
  <si>
    <t>výměna spižní skříně včetně polic a žebříku</t>
  </si>
  <si>
    <t>dekor dle kuch linky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</si>
  <si>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</si>
  <si>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</si>
  <si>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</si>
  <si>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</si>
  <si>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ložnice, dětskýpokoj</t>
  </si>
  <si>
    <t>3.60</t>
  </si>
  <si>
    <t>výměna vnitřních dveří – prosklené 2/3 sklo 80 cm</t>
  </si>
  <si>
    <t>z obýváku do předsíně</t>
  </si>
  <si>
    <t>3.69</t>
  </si>
  <si>
    <t>výměna dveřního prahu – délka 80 cm</t>
  </si>
  <si>
    <t>bytové pokoje a vstupní bytové dveře, dubový práh</t>
  </si>
  <si>
    <t>3.79</t>
  </si>
  <si>
    <t>výměna přechodových lišt – délka 80 cm</t>
  </si>
  <si>
    <t>z kuchyně do obývacího pokoje</t>
  </si>
  <si>
    <t>3.82</t>
  </si>
  <si>
    <t>výměna dveřního kování</t>
  </si>
  <si>
    <t>byt. dveře kování kov</t>
  </si>
  <si>
    <t>3.83</t>
  </si>
  <si>
    <t>výměna zámku u dveří</t>
  </si>
  <si>
    <t>pokoje, vstupní dveře</t>
  </si>
  <si>
    <t>3.86</t>
  </si>
  <si>
    <t>výměna zárubně ocelové pro dveře – šířky 80 cm</t>
  </si>
  <si>
    <t>bytové dveře</t>
  </si>
  <si>
    <t>3.89</t>
  </si>
  <si>
    <t>výměna zárubně ocelové pro vstupní vchodové dveře – šířky 80 cm</t>
  </si>
  <si>
    <t>3.105</t>
  </si>
  <si>
    <t>výměna parapetní desky dřevěné nebo plastové šířky do 30 cm a délky do 1 m</t>
  </si>
  <si>
    <t>vstup na balkon</t>
  </si>
  <si>
    <t>3.106</t>
  </si>
  <si>
    <t>výměna parapetní desky dřevěné nebo plastové šířky do 30 cm a délky nad 1 m</t>
  </si>
  <si>
    <t>kuchyně, obývák, ložnice, dětský pokoj</t>
  </si>
  <si>
    <t>3.146</t>
  </si>
  <si>
    <t>výměna těsnění vstupních dveří</t>
  </si>
  <si>
    <t>3.167</t>
  </si>
  <si>
    <t>výměna okenních klik</t>
  </si>
  <si>
    <t>celý byt</t>
  </si>
  <si>
    <t>4.1</t>
  </si>
  <si>
    <t>stržení původního PVC</t>
  </si>
  <si>
    <t>m2</t>
  </si>
  <si>
    <t>byt</t>
  </si>
  <si>
    <t>4.2</t>
  </si>
  <si>
    <t>úprava podkladu – nivelace</t>
  </si>
  <si>
    <t>4.3</t>
  </si>
  <si>
    <t>položení PVC – střední zátěž, celoplošně podlepit</t>
  </si>
  <si>
    <t>obývák, dětský pokoj, ložnice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</si>
  <si>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</si>
  <si>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</si>
  <si>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</si>
  <si>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</si>
  <si>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</si>
  <si>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</si>
  <si>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5.1</t>
  </si>
  <si>
    <t xml:space="preserve">provedení štukových omítek, vč. vyrovnání podkladu, 2x penetrace, použití lepidla, perlinky s doplňky, rohovníků, </t>
  </si>
  <si>
    <t>5.3</t>
  </si>
  <si>
    <t>stržení tapet</t>
  </si>
  <si>
    <t>předsíň, kuchyně</t>
  </si>
  <si>
    <t>5.4</t>
  </si>
  <si>
    <t>škrábání stěn,stropů</t>
  </si>
  <si>
    <t>5.6</t>
  </si>
  <si>
    <t>malba dvojnásobná bílá</t>
  </si>
  <si>
    <t>5.24</t>
  </si>
  <si>
    <t>zednické začištění otvoru viz poznámka</t>
  </si>
  <si>
    <t>po odstranění zárubně z kuchyně do obývacího pokoje</t>
  </si>
  <si>
    <t>7.11</t>
  </si>
  <si>
    <t>nátěr radiátorů</t>
  </si>
  <si>
    <t>byt, bílá syntetika</t>
  </si>
  <si>
    <t>7.12</t>
  </si>
  <si>
    <t>nátěr rozvodů ÚT</t>
  </si>
  <si>
    <t>bílá syntetika</t>
  </si>
  <si>
    <t>7.16</t>
  </si>
  <si>
    <t>nátěr zárubní – šířka 80 cm</t>
  </si>
  <si>
    <t>bytové dveře bílá syntetika, vstupní dveře hnědá syntetika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</si>
  <si>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</si>
  <si>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</si>
  <si>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</si>
  <si>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</si>
  <si>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</si>
  <si>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</si>
  <si>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vstupní dveře do domu</t>
  </si>
  <si>
    <t>9.16</t>
  </si>
  <si>
    <t>výměna zámkové vložky</t>
  </si>
  <si>
    <t>bezpečnostní pro vstupní dveře</t>
  </si>
  <si>
    <t>9.17</t>
  </si>
  <si>
    <t>výměna kování k zámkové vložce, viz poznámka</t>
  </si>
  <si>
    <t>bezpečnostní</t>
  </si>
  <si>
    <t>9.24</t>
  </si>
  <si>
    <t>demontáž bytových doplňků, viz poznámka</t>
  </si>
  <si>
    <t>držáky rolet byt</t>
  </si>
  <si>
    <t>9.26</t>
  </si>
  <si>
    <t>výměna bytového jádra OP 1.11, OP 1.13a, OP 1.13b, dle přiložené PD a rozpočtu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</si>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</sst>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">
      <selection activeCell="F64" sqref="F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1508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4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2</v>
      </c>
      <c r="F28" s="33"/>
      <c r="G28" s="19">
        <f t="shared" si="0"/>
        <v>0</v>
      </c>
      <c r="H28" s="32" t="s">
        <v>46</v>
      </c>
      <c r="J28" s="1">
        <v>85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89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54</v>
      </c>
      <c r="J31" s="1">
        <v>97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57</v>
      </c>
      <c r="J32" s="1">
        <v>101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4</v>
      </c>
      <c r="F33" s="33"/>
      <c r="G33" s="19">
        <f t="shared" si="0"/>
        <v>0</v>
      </c>
      <c r="H33" s="32" t="s">
        <v>60</v>
      </c>
      <c r="J33" s="1">
        <v>110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63</v>
      </c>
      <c r="J34" s="1">
        <v>120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3</v>
      </c>
      <c r="F35" s="33"/>
      <c r="G35" s="19">
        <f t="shared" si="0"/>
        <v>0</v>
      </c>
      <c r="H35" s="32" t="s">
        <v>66</v>
      </c>
      <c r="J35" s="1">
        <v>123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69</v>
      </c>
      <c r="J36" s="1">
        <v>124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3</v>
      </c>
      <c r="F37" s="33"/>
      <c r="G37" s="19">
        <f t="shared" si="0"/>
        <v>0</v>
      </c>
      <c r="H37" s="32" t="s">
        <v>72</v>
      </c>
      <c r="J37" s="1">
        <v>127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77</v>
      </c>
      <c r="J39" s="1">
        <v>146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38</v>
      </c>
      <c r="E40" s="19">
        <v>4</v>
      </c>
      <c r="F40" s="33"/>
      <c r="G40" s="19">
        <f t="shared" si="0"/>
        <v>0</v>
      </c>
      <c r="H40" s="32" t="s">
        <v>80</v>
      </c>
      <c r="J40" s="1">
        <v>147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41</v>
      </c>
      <c r="E41" s="19">
        <v>1</v>
      </c>
      <c r="F41" s="33"/>
      <c r="G41" s="19">
        <f t="shared" si="0"/>
        <v>0</v>
      </c>
      <c r="H41" s="32"/>
      <c r="J41" s="1">
        <v>363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38</v>
      </c>
      <c r="E42" s="19">
        <v>8</v>
      </c>
      <c r="F42" s="33"/>
      <c r="G42" s="19">
        <f t="shared" si="0"/>
        <v>0</v>
      </c>
      <c r="H42" s="32" t="s">
        <v>85</v>
      </c>
      <c r="J42" s="1">
        <v>407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88</v>
      </c>
      <c r="E43" s="19">
        <v>63</v>
      </c>
      <c r="F43" s="33"/>
      <c r="G43" s="19">
        <f t="shared" si="0"/>
        <v>0</v>
      </c>
      <c r="H43" s="32" t="s">
        <v>89</v>
      </c>
      <c r="J43" s="1">
        <v>148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88</v>
      </c>
      <c r="E44" s="19">
        <v>63</v>
      </c>
      <c r="F44" s="33"/>
      <c r="G44" s="19">
        <f t="shared" si="0"/>
        <v>0</v>
      </c>
      <c r="H44" s="32" t="s">
        <v>89</v>
      </c>
      <c r="J44" s="1">
        <v>149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88</v>
      </c>
      <c r="E45" s="19">
        <v>45</v>
      </c>
      <c r="F45" s="33"/>
      <c r="G45" s="19">
        <f t="shared" si="0"/>
        <v>0</v>
      </c>
      <c r="H45" s="32" t="s">
        <v>94</v>
      </c>
      <c r="J45" s="1">
        <v>150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88</v>
      </c>
      <c r="E46" s="19">
        <v>18</v>
      </c>
      <c r="F46" s="33"/>
      <c r="G46" s="19">
        <f t="shared" si="0"/>
        <v>0</v>
      </c>
      <c r="H46" s="32" t="s">
        <v>97</v>
      </c>
      <c r="J46" s="1">
        <v>151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100</v>
      </c>
      <c r="E47" s="19">
        <v>90</v>
      </c>
      <c r="F47" s="33"/>
      <c r="G47" s="19">
        <f t="shared" si="0"/>
        <v>0</v>
      </c>
      <c r="H47" s="32" t="s">
        <v>89</v>
      </c>
      <c r="J47" s="1">
        <v>152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88</v>
      </c>
      <c r="E48" s="19">
        <v>260</v>
      </c>
      <c r="F48" s="33"/>
      <c r="G48" s="19">
        <f t="shared" si="0"/>
        <v>0</v>
      </c>
      <c r="H48" s="32" t="s">
        <v>89</v>
      </c>
      <c r="J48" s="1">
        <v>162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88</v>
      </c>
      <c r="E49" s="19">
        <v>30</v>
      </c>
      <c r="F49" s="33"/>
      <c r="G49" s="19">
        <f t="shared" si="0"/>
        <v>0</v>
      </c>
      <c r="H49" s="32" t="s">
        <v>105</v>
      </c>
      <c r="J49" s="1">
        <v>164</v>
      </c>
    </row>
    <row r="50" spans="1:10" ht="29.25" customHeight="1">
      <c r="A50" s="16">
        <v>27</v>
      </c>
      <c r="B50" s="17" t="s">
        <v>106</v>
      </c>
      <c r="C50" s="31" t="s">
        <v>107</v>
      </c>
      <c r="D50" s="18" t="s">
        <v>88</v>
      </c>
      <c r="E50" s="19">
        <v>260</v>
      </c>
      <c r="F50" s="33"/>
      <c r="G50" s="19">
        <f t="shared" si="0"/>
        <v>0</v>
      </c>
      <c r="H50" s="32" t="s">
        <v>89</v>
      </c>
      <c r="J50" s="1">
        <v>165</v>
      </c>
    </row>
    <row r="51" spans="1:10" ht="29.25" customHeight="1">
      <c r="A51" s="16">
        <v>28</v>
      </c>
      <c r="B51" s="17" t="s">
        <v>108</v>
      </c>
      <c r="C51" s="31" t="s">
        <v>109</v>
      </c>
      <c r="D51" s="18" t="s">
        <v>88</v>
      </c>
      <c r="E51" s="19">
        <v>260</v>
      </c>
      <c r="F51" s="33"/>
      <c r="G51" s="19">
        <f t="shared" si="0"/>
        <v>0</v>
      </c>
      <c r="H51" s="32" t="s">
        <v>89</v>
      </c>
      <c r="J51" s="1">
        <v>167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88</v>
      </c>
      <c r="E52" s="19">
        <v>2.5</v>
      </c>
      <c r="F52" s="33"/>
      <c r="G52" s="19">
        <f t="shared" si="0"/>
        <v>0</v>
      </c>
      <c r="H52" s="32" t="s">
        <v>112</v>
      </c>
      <c r="J52" s="1">
        <v>492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38</v>
      </c>
      <c r="E53" s="19">
        <v>4</v>
      </c>
      <c r="F53" s="33"/>
      <c r="G53" s="19">
        <f t="shared" si="0"/>
        <v>0</v>
      </c>
      <c r="H53" s="32" t="s">
        <v>115</v>
      </c>
      <c r="J53" s="1">
        <v>204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41</v>
      </c>
      <c r="E54" s="19">
        <v>1</v>
      </c>
      <c r="F54" s="33"/>
      <c r="G54" s="19">
        <f t="shared" si="0"/>
        <v>0</v>
      </c>
      <c r="H54" s="32" t="s">
        <v>118</v>
      </c>
      <c r="J54" s="1">
        <v>205</v>
      </c>
    </row>
    <row r="55" spans="1:10" ht="29.25" customHeight="1">
      <c r="A55" s="16">
        <v>32</v>
      </c>
      <c r="B55" s="17" t="s">
        <v>119</v>
      </c>
      <c r="C55" s="31" t="s">
        <v>120</v>
      </c>
      <c r="D55" s="18" t="s">
        <v>38</v>
      </c>
      <c r="E55" s="19">
        <v>4</v>
      </c>
      <c r="F55" s="33"/>
      <c r="G55" s="19">
        <f t="shared" si="0"/>
        <v>0</v>
      </c>
      <c r="H55" s="32" t="s">
        <v>121</v>
      </c>
      <c r="J55" s="1">
        <v>209</v>
      </c>
    </row>
    <row r="56" spans="1:10" ht="29.25" customHeight="1">
      <c r="A56" s="16">
        <v>33</v>
      </c>
      <c r="B56" s="17" t="s">
        <v>122</v>
      </c>
      <c r="C56" s="31" t="s">
        <v>123</v>
      </c>
      <c r="D56" s="18" t="s">
        <v>38</v>
      </c>
      <c r="E56" s="19">
        <v>4</v>
      </c>
      <c r="F56" s="33"/>
      <c r="G56" s="19">
        <f t="shared" si="0"/>
        <v>0</v>
      </c>
      <c r="H56" s="32" t="s">
        <v>89</v>
      </c>
      <c r="J56" s="1">
        <v>237</v>
      </c>
    </row>
    <row r="57" spans="1:10" ht="29.25" customHeight="1">
      <c r="A57" s="16">
        <v>34</v>
      </c>
      <c r="B57" s="17" t="s">
        <v>124</v>
      </c>
      <c r="C57" s="31" t="s">
        <v>125</v>
      </c>
      <c r="D57" s="18" t="s">
        <v>38</v>
      </c>
      <c r="E57" s="19">
        <v>1</v>
      </c>
      <c r="F57" s="33"/>
      <c r="G57" s="19">
        <f t="shared" si="0"/>
        <v>0</v>
      </c>
      <c r="H57" s="32"/>
      <c r="J57" s="1">
        <v>241</v>
      </c>
    </row>
    <row r="58" spans="1:10" ht="29.25" customHeight="1">
      <c r="A58" s="16">
        <v>35</v>
      </c>
      <c r="B58" s="17" t="s">
        <v>126</v>
      </c>
      <c r="C58" s="31" t="s">
        <v>127</v>
      </c>
      <c r="D58" s="18" t="s">
        <v>38</v>
      </c>
      <c r="E58" s="19">
        <v>2</v>
      </c>
      <c r="F58" s="33"/>
      <c r="G58" s="19">
        <f t="shared" si="0"/>
        <v>0</v>
      </c>
      <c r="H58" s="32" t="s">
        <v>128</v>
      </c>
      <c r="J58" s="1">
        <v>250</v>
      </c>
    </row>
    <row r="59" spans="1:10" ht="29.25" customHeight="1">
      <c r="A59" s="16">
        <v>36</v>
      </c>
      <c r="B59" s="17" t="s">
        <v>129</v>
      </c>
      <c r="C59" s="31" t="s">
        <v>130</v>
      </c>
      <c r="D59" s="18" t="s">
        <v>38</v>
      </c>
      <c r="E59" s="19">
        <v>1</v>
      </c>
      <c r="F59" s="33"/>
      <c r="G59" s="19">
        <f t="shared" si="0"/>
        <v>0</v>
      </c>
      <c r="H59" s="32" t="s">
        <v>131</v>
      </c>
      <c r="J59" s="1">
        <v>252</v>
      </c>
    </row>
    <row r="60" spans="1:10" ht="29.25" customHeight="1">
      <c r="A60" s="16">
        <v>37</v>
      </c>
      <c r="B60" s="17" t="s">
        <v>132</v>
      </c>
      <c r="C60" s="31" t="s">
        <v>133</v>
      </c>
      <c r="D60" s="18" t="s">
        <v>38</v>
      </c>
      <c r="E60" s="19">
        <v>1</v>
      </c>
      <c r="F60" s="33"/>
      <c r="G60" s="19">
        <f t="shared" si="0"/>
        <v>0</v>
      </c>
      <c r="H60" s="32" t="s">
        <v>134</v>
      </c>
      <c r="J60" s="1">
        <v>253</v>
      </c>
    </row>
    <row r="61" spans="1:10" ht="29.25" customHeight="1">
      <c r="A61" s="16">
        <v>38</v>
      </c>
      <c r="B61" s="17" t="s">
        <v>135</v>
      </c>
      <c r="C61" s="31" t="s">
        <v>136</v>
      </c>
      <c r="D61" s="18" t="s">
        <v>41</v>
      </c>
      <c r="E61" s="19">
        <v>1</v>
      </c>
      <c r="F61" s="33"/>
      <c r="G61" s="19">
        <f t="shared" si="0"/>
        <v>0</v>
      </c>
      <c r="H61" s="32" t="s">
        <v>137</v>
      </c>
      <c r="J61" s="1">
        <v>303</v>
      </c>
    </row>
    <row r="62" spans="1:10" ht="29.25" customHeight="1">
      <c r="A62" s="16">
        <v>39</v>
      </c>
      <c r="B62" s="17" t="s">
        <v>138</v>
      </c>
      <c r="C62" s="31" t="s">
        <v>139</v>
      </c>
      <c r="D62" s="18" t="s">
        <v>41</v>
      </c>
      <c r="E62" s="19">
        <v>1</v>
      </c>
      <c r="F62" s="33"/>
      <c r="G62" s="19">
        <f t="shared" si="0"/>
        <v>0</v>
      </c>
      <c r="H62" s="32"/>
      <c r="J62" s="1">
        <v>375</v>
      </c>
    </row>
    <row r="63" spans="1:10" ht="29.25" customHeight="1">
      <c r="A63" s="16">
        <v>40</v>
      </c>
      <c r="B63" s="17" t="s">
        <v>140</v>
      </c>
      <c r="C63" s="31" t="s">
        <v>141</v>
      </c>
      <c r="D63" s="18" t="s">
        <v>88</v>
      </c>
      <c r="E63" s="19">
        <v>18</v>
      </c>
      <c r="F63" s="33"/>
      <c r="G63" s="19">
        <f t="shared" si="0"/>
        <v>0</v>
      </c>
      <c r="H63" s="32" t="s">
        <v>89</v>
      </c>
      <c r="J63" s="1">
        <v>290</v>
      </c>
    </row>
    <row r="64" spans="1:10" ht="29.25" customHeight="1">
      <c r="A64" s="16">
        <v>41</v>
      </c>
      <c r="B64" s="17" t="s">
        <v>142</v>
      </c>
      <c r="C64" s="31" t="s">
        <v>143</v>
      </c>
      <c r="D64" s="18" t="s">
        <v>21</v>
      </c>
      <c r="E64" s="19">
        <v>1</v>
      </c>
      <c r="F64" s="33"/>
      <c r="G64" s="19">
        <f t="shared" si="0"/>
        <v>0</v>
      </c>
      <c r="H64" s="32"/>
      <c r="J64" s="1">
        <v>309</v>
      </c>
    </row>
    <row r="65" spans="1:8" ht="27" customHeight="1">
      <c r="A65" s="38" t="s">
        <v>144</v>
      </c>
      <c r="B65" s="39"/>
      <c r="C65" s="39"/>
      <c r="D65" s="39"/>
      <c r="E65" s="39"/>
      <c r="F65" s="39"/>
      <c r="G65" s="15">
        <f>SUM(G24:G64)</f>
        <v>0</v>
      </c>
      <c r="H65" s="26"/>
    </row>
    <row r="66" spans="1:8" s="29" customFormat="1" ht="27" customHeight="1">
      <c r="A66" s="62" t="s">
        <v>145</v>
      </c>
      <c r="B66" s="62"/>
      <c r="C66" s="62"/>
      <c r="D66" s="62"/>
      <c r="E66" s="62"/>
      <c r="F66" s="62"/>
      <c r="G66" s="62"/>
      <c r="H66" s="62"/>
    </row>
    <row r="67" spans="1:8" ht="27" customHeight="1">
      <c r="A67" s="61" t="s">
        <v>146</v>
      </c>
      <c r="B67" s="61"/>
      <c r="C67" s="61"/>
      <c r="D67" s="61"/>
      <c r="E67" s="61"/>
      <c r="F67" s="61"/>
      <c r="G67" s="61"/>
      <c r="H67" s="61"/>
    </row>
    <row r="68" spans="1:8" ht="15.75" customHeight="1">
      <c r="A68" s="27"/>
      <c r="B68" s="36" t="s">
        <v>147</v>
      </c>
      <c r="C68" s="36"/>
      <c r="D68" s="36"/>
      <c r="E68" s="36"/>
      <c r="F68" s="37"/>
      <c r="G68"/>
      <c r="H68"/>
    </row>
    <row r="69" spans="1:6" ht="45" customHeight="1">
      <c r="A69" s="28">
        <v>1</v>
      </c>
      <c r="B69" s="34" t="s">
        <v>148</v>
      </c>
      <c r="C69" s="34"/>
      <c r="D69" s="34"/>
      <c r="E69" s="34"/>
      <c r="F69" s="35"/>
    </row>
    <row r="70" spans="1:6" ht="60" customHeight="1">
      <c r="A70" s="28">
        <v>2</v>
      </c>
      <c r="B70" s="34" t="s">
        <v>149</v>
      </c>
      <c r="C70" s="34"/>
      <c r="D70" s="34"/>
      <c r="E70" s="34"/>
      <c r="F70" s="35"/>
    </row>
    <row r="71" spans="1:6" ht="45" customHeight="1">
      <c r="A71" s="28">
        <v>3</v>
      </c>
      <c r="B71" s="34" t="s">
        <v>150</v>
      </c>
      <c r="C71" s="34"/>
      <c r="D71" s="34"/>
      <c r="E71" s="34"/>
      <c r="F71" s="35"/>
    </row>
    <row r="72" spans="1:6" ht="75" customHeight="1">
      <c r="A72" s="28">
        <v>4</v>
      </c>
      <c r="B72" s="34" t="s">
        <v>151</v>
      </c>
      <c r="C72" s="34"/>
      <c r="D72" s="34"/>
      <c r="E72" s="34"/>
      <c r="F72" s="35"/>
    </row>
    <row r="73" spans="1:6" ht="120" customHeight="1">
      <c r="A73" s="28">
        <v>5</v>
      </c>
      <c r="B73" s="34" t="s">
        <v>152</v>
      </c>
      <c r="C73" s="34"/>
      <c r="D73" s="34"/>
      <c r="E73" s="34"/>
      <c r="F73" s="35"/>
    </row>
    <row r="74" spans="1:6" ht="15">
      <c r="A74" s="10"/>
      <c r="B74" s="30"/>
      <c r="C74" s="30"/>
      <c r="D74" s="30"/>
      <c r="E74" s="30"/>
      <c r="F74" s="3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8:F68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B69:F69"/>
    <mergeCell ref="B70:F70"/>
    <mergeCell ref="B71:F71"/>
    <mergeCell ref="B72:F72"/>
    <mergeCell ref="B73:F7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2022-06-28T11:13:15Z</dcterms:modified>
  <cp:category/>
  <cp:version/>
  <cp:contentType/>
  <cp:contentStatus/>
</cp:coreProperties>
</file>