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kri\Dokumenty\DNS překlopeno\Kryl\"/>
    </mc:Choice>
  </mc:AlternateContent>
  <bookViews>
    <workbookView xWindow="0" yWindow="0" windowWidth="19620" windowHeight="708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<sst xmlns="http://schemas.openxmlformats.org/spreadsheetml/2006/main" count="206" uniqueCount="158">
  <si>
    <t>Oprava volného bytu č. 8, B. Václavka 19/1017</t>
  </si>
  <si>
    <t>VZ č. 141/2022</t>
  </si>
  <si>
    <t>29.6.2022 11:17:12</t>
  </si>
  <si>
    <t>Odběratel:</t>
  </si>
  <si>
    <t>Příjemce:</t>
  </si>
  <si>
    <t xml:space="preserve">Statutární město Ostrava </t>
  </si>
  <si>
    <t>Městský obvod Ostrava Jih</t>
  </si>
  <si>
    <t>Prokešovo náměstí 1803/8</t>
  </si>
  <si>
    <t>Horní 791/3</t>
  </si>
  <si>
    <t>729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</si>
  <si>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</si>
  <si>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</si>
  <si>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</si>
  <si>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</si>
  <si>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</si>
  <si>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</si>
  <si>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</si>
  <si>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</si>
  <si>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19/1017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</si>
  <si>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</si>
  <si>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</si>
  <si>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</si>
  <si>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</si>
  <si>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</si>
  <si>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</si>
  <si>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</si>
  <si>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</si>
  <si>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</si>
  <si>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</si>
  <si>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</si>
  <si>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</si>
  <si>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</si>
  <si>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</si>
  <si>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</si>
  <si>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</si>
  <si>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</si>
  <si>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</si>
  <si>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</si>
  <si>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</si>
  <si>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</si>
  <si>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</si>
  <si>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</si>
  <si>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</si>
  <si>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</si>
  <si>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</si>
  <si>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dvoukřídlové/posuvné – šíře 120 cm</t>
  </si>
  <si>
    <t>Menší skříň vpravo dveře bez posuvu obyčejné se členěním, větší skříň vlevo jen dveře, bez posuvu, běžné otevírání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</si>
  <si>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</si>
  <si>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</si>
  <si>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</si>
  <si>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</si>
  <si>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ložnice,dětský</t>
  </si>
  <si>
    <t>3.60</t>
  </si>
  <si>
    <t>výměna vnitřních dveří – prosklené 2/3 sklo 80 cm</t>
  </si>
  <si>
    <t>z obýváku do předsíně</t>
  </si>
  <si>
    <t>3.69</t>
  </si>
  <si>
    <t>výměna dveřního prahu – délka 80 cm</t>
  </si>
  <si>
    <t>vstupní dveře a bytové dveře, dubový prah</t>
  </si>
  <si>
    <t>3.79</t>
  </si>
  <si>
    <t>výměna přechodových lišt – délka 80 cm</t>
  </si>
  <si>
    <t>z kuchyně do ovývacího pokoje</t>
  </si>
  <si>
    <t>3.82</t>
  </si>
  <si>
    <t>výměna dveřního kování</t>
  </si>
  <si>
    <t>bytové dveře, kování kov</t>
  </si>
  <si>
    <t>3.83</t>
  </si>
  <si>
    <t>výměna zámku u dveří</t>
  </si>
  <si>
    <t>vstupní dveře a bytové dveře</t>
  </si>
  <si>
    <t>3.86</t>
  </si>
  <si>
    <t>výměna zárubně ocelové pro dveře – šířky 80 cm</t>
  </si>
  <si>
    <t>bytové dveře obývák,ložnice,dětský</t>
  </si>
  <si>
    <t>3.89</t>
  </si>
  <si>
    <t>výměna zárubně ocelové pro vstupní vchodové dveře – šířky 80 cm</t>
  </si>
  <si>
    <t>3.119</t>
  </si>
  <si>
    <t>demontáž a zpětná montáž kuchyňské linky</t>
  </si>
  <si>
    <t>kuchyně</t>
  </si>
  <si>
    <t>3.120</t>
  </si>
  <si>
    <t>oprava kuchyňské linky, viz poznámka</t>
  </si>
  <si>
    <t>truhlářské opravy po demontáži a zpětné montáži, dolepení dýh, seřízení linky</t>
  </si>
  <si>
    <t>3.133</t>
  </si>
  <si>
    <t>oprava vestavné/spižní skříně, viz poznámka</t>
  </si>
  <si>
    <t>dekor dle kuch. linky, lamino min 18 mm</t>
  </si>
  <si>
    <t>3.146</t>
  </si>
  <si>
    <t>výměna těsnění vstupních dveří</t>
  </si>
  <si>
    <t>4.1</t>
  </si>
  <si>
    <t>stržení původního PVC</t>
  </si>
  <si>
    <t>m2</t>
  </si>
  <si>
    <t>kuchyně, předsíň, dětský,ložnice,obývák</t>
  </si>
  <si>
    <t>4.2</t>
  </si>
  <si>
    <t>úprava podkladu – nivelace</t>
  </si>
  <si>
    <t>4.3</t>
  </si>
  <si>
    <t>položení PVC – střední zátěž, celoplošně podlepit</t>
  </si>
  <si>
    <t>obývák,ložnice,dětský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</si>
  <si>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</si>
  <si>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</si>
  <si>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</si>
  <si>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</si>
  <si>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</si>
  <si>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</si>
  <si>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byt</t>
  </si>
  <si>
    <t>5.1</t>
  </si>
  <si>
    <t xml:space="preserve">provedení štukových omítek, vč. vyrovnání podkladu, 2x penetrace, použití lepidla, perlinky s doplňky, rohovníků, </t>
  </si>
  <si>
    <t>5.3</t>
  </si>
  <si>
    <t>stržení tapet</t>
  </si>
  <si>
    <t>předsíň, dětský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</si>
  <si>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</si>
  <si>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</si>
  <si>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</si>
  <si>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</si>
  <si>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</si>
  <si>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</si>
  <si>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z kuchyně do obývacího pokoje, po vybourání zárubně</t>
  </si>
  <si>
    <t>6.7</t>
  </si>
  <si>
    <t>úprava podkladu pod obklad , včetně hydroizolace, viz poznámka</t>
  </si>
  <si>
    <t>mezi díly kuch. linky</t>
  </si>
  <si>
    <t>6.9</t>
  </si>
  <si>
    <t>provedení keramického obkladu</t>
  </si>
  <si>
    <t>6.14</t>
  </si>
  <si>
    <t>vybourání dlažby</t>
  </si>
  <si>
    <t>v předsíni před vchodem</t>
  </si>
  <si>
    <t>7.11</t>
  </si>
  <si>
    <t>nátěr radiátorů</t>
  </si>
  <si>
    <t>byt, bílá syntetika</t>
  </si>
  <si>
    <t>7.12</t>
  </si>
  <si>
    <t>nátěr rozvodů ÚT</t>
  </si>
  <si>
    <t>7.16</t>
  </si>
  <si>
    <t>nátěr zárubní – šířka 80 cm</t>
  </si>
  <si>
    <t>vstupní dveře hnědá syntetika, byt. dveře bílá syntetika</t>
  </si>
  <si>
    <t>8.41</t>
  </si>
  <si>
    <t>výměna uchycení radiátoru, viz poznámka</t>
  </si>
  <si>
    <t>obývací pokoj</t>
  </si>
  <si>
    <t>9.1</t>
  </si>
  <si>
    <t>opravy a seřízení plastových oken, viz poznámka</t>
  </si>
  <si>
    <t>9.14</t>
  </si>
  <si>
    <t>výroba klíčů pro zámkovou vložku</t>
  </si>
  <si>
    <t>bezpečnostní pro vstup. dveře</t>
  </si>
  <si>
    <t>9.17</t>
  </si>
  <si>
    <t>výměna kování k zámkové vložce, viz poznámka</t>
  </si>
  <si>
    <t>9.24</t>
  </si>
  <si>
    <t>demontáž bytových doplňků, viz poznámka</t>
  </si>
  <si>
    <t>držáky rolet</t>
  </si>
  <si>
    <t>9.26</t>
  </si>
  <si>
    <t>výměna bytového jádra OP 1.11, OP 1.13a, OP 1.13b, dle přiložené PD a rozpočtu</t>
  </si>
  <si>
    <t>11.22</t>
  </si>
  <si>
    <t>vyčištění kuchyňské linky atyp</t>
  </si>
  <si>
    <t>po demontáži a zpětné montáži a opravách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</si>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</sst>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F66" sqref="F6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1494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6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46</v>
      </c>
      <c r="J28" s="1">
        <v>85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51</v>
      </c>
      <c r="J30" s="1">
        <v>97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101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4</v>
      </c>
      <c r="F32" s="33"/>
      <c r="G32" s="19">
        <f t="shared" si="0"/>
        <v>0</v>
      </c>
      <c r="H32" s="32" t="s">
        <v>57</v>
      </c>
      <c r="J32" s="1">
        <v>110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120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63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69</v>
      </c>
      <c r="J36" s="1">
        <v>127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41</v>
      </c>
      <c r="E38" s="19">
        <v>1</v>
      </c>
      <c r="F38" s="33"/>
      <c r="G38" s="19">
        <f t="shared" si="0"/>
        <v>0</v>
      </c>
      <c r="H38" s="32" t="s">
        <v>74</v>
      </c>
      <c r="J38" s="1">
        <v>311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41</v>
      </c>
      <c r="E39" s="19">
        <v>1</v>
      </c>
      <c r="F39" s="33"/>
      <c r="G39" s="19">
        <f t="shared" si="0"/>
        <v>0</v>
      </c>
      <c r="H39" s="32" t="s">
        <v>77</v>
      </c>
      <c r="J39" s="1">
        <v>312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41</v>
      </c>
      <c r="E40" s="19">
        <v>1</v>
      </c>
      <c r="F40" s="33"/>
      <c r="G40" s="19">
        <f t="shared" si="0"/>
        <v>0</v>
      </c>
      <c r="H40" s="32" t="s">
        <v>80</v>
      </c>
      <c r="J40" s="1">
        <v>328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41</v>
      </c>
      <c r="E41" s="19">
        <v>1</v>
      </c>
      <c r="F41" s="33"/>
      <c r="G41" s="19">
        <f t="shared" si="0"/>
        <v>0</v>
      </c>
      <c r="H41" s="32"/>
      <c r="J41" s="1">
        <v>363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85</v>
      </c>
      <c r="E42" s="19">
        <v>63</v>
      </c>
      <c r="F42" s="33"/>
      <c r="G42" s="19">
        <f t="shared" si="0"/>
        <v>0</v>
      </c>
      <c r="H42" s="32" t="s">
        <v>86</v>
      </c>
      <c r="J42" s="1">
        <v>148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85</v>
      </c>
      <c r="E43" s="19">
        <v>63</v>
      </c>
      <c r="F43" s="33"/>
      <c r="G43" s="19">
        <f t="shared" si="0"/>
        <v>0</v>
      </c>
      <c r="H43" s="32" t="s">
        <v>86</v>
      </c>
      <c r="J43" s="1">
        <v>149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85</v>
      </c>
      <c r="E44" s="19">
        <v>46</v>
      </c>
      <c r="F44" s="33"/>
      <c r="G44" s="19">
        <f t="shared" si="0"/>
        <v>0</v>
      </c>
      <c r="H44" s="32" t="s">
        <v>91</v>
      </c>
      <c r="J44" s="1">
        <v>150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85</v>
      </c>
      <c r="E45" s="19">
        <v>17</v>
      </c>
      <c r="F45" s="33"/>
      <c r="G45" s="19">
        <f t="shared" si="0"/>
        <v>0</v>
      </c>
      <c r="H45" s="32" t="s">
        <v>94</v>
      </c>
      <c r="J45" s="1">
        <v>151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97</v>
      </c>
      <c r="E46" s="19">
        <v>85</v>
      </c>
      <c r="F46" s="33"/>
      <c r="G46" s="19">
        <f t="shared" si="0"/>
        <v>0</v>
      </c>
      <c r="H46" s="32" t="s">
        <v>98</v>
      </c>
      <c r="J46" s="1">
        <v>152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85</v>
      </c>
      <c r="E47" s="19">
        <v>260</v>
      </c>
      <c r="F47" s="33"/>
      <c r="G47" s="19">
        <f t="shared" si="0"/>
        <v>0</v>
      </c>
      <c r="H47" s="32" t="s">
        <v>98</v>
      </c>
      <c r="J47" s="1">
        <v>162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85</v>
      </c>
      <c r="E48" s="19">
        <v>60</v>
      </c>
      <c r="F48" s="33"/>
      <c r="G48" s="19">
        <f t="shared" si="0"/>
        <v>0</v>
      </c>
      <c r="H48" s="32" t="s">
        <v>103</v>
      </c>
      <c r="J48" s="1">
        <v>164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85</v>
      </c>
      <c r="E49" s="19">
        <v>260</v>
      </c>
      <c r="F49" s="33"/>
      <c r="G49" s="19">
        <f t="shared" si="0"/>
        <v>0</v>
      </c>
      <c r="H49" s="32" t="s">
        <v>98</v>
      </c>
      <c r="J49" s="1">
        <v>165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85</v>
      </c>
      <c r="E50" s="19">
        <v>260</v>
      </c>
      <c r="F50" s="33"/>
      <c r="G50" s="19">
        <f t="shared" si="0"/>
        <v>0</v>
      </c>
      <c r="H50" s="32" t="s">
        <v>98</v>
      </c>
      <c r="J50" s="1">
        <v>167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85</v>
      </c>
      <c r="E51" s="19">
        <v>2.5</v>
      </c>
      <c r="F51" s="33"/>
      <c r="G51" s="19">
        <f t="shared" si="0"/>
        <v>0</v>
      </c>
      <c r="H51" s="32" t="s">
        <v>110</v>
      </c>
      <c r="J51" s="1">
        <v>492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85</v>
      </c>
      <c r="E52" s="19">
        <v>6</v>
      </c>
      <c r="F52" s="33"/>
      <c r="G52" s="19">
        <f t="shared" si="0"/>
        <v>0</v>
      </c>
      <c r="H52" s="32" t="s">
        <v>113</v>
      </c>
      <c r="J52" s="1">
        <v>175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85</v>
      </c>
      <c r="E53" s="19">
        <v>6</v>
      </c>
      <c r="F53" s="33"/>
      <c r="G53" s="19">
        <f t="shared" si="0"/>
        <v>0</v>
      </c>
      <c r="H53" s="32" t="s">
        <v>113</v>
      </c>
      <c r="J53" s="1">
        <v>177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85</v>
      </c>
      <c r="E54" s="19">
        <v>2</v>
      </c>
      <c r="F54" s="33"/>
      <c r="G54" s="19">
        <f t="shared" si="0"/>
        <v>0</v>
      </c>
      <c r="H54" s="32" t="s">
        <v>118</v>
      </c>
      <c r="J54" s="1">
        <v>182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38</v>
      </c>
      <c r="E55" s="19">
        <v>4</v>
      </c>
      <c r="F55" s="33"/>
      <c r="G55" s="19">
        <f t="shared" si="0"/>
        <v>0</v>
      </c>
      <c r="H55" s="32" t="s">
        <v>121</v>
      </c>
      <c r="J55" s="1">
        <v>204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41</v>
      </c>
      <c r="E56" s="19">
        <v>1</v>
      </c>
      <c r="F56" s="33"/>
      <c r="G56" s="19">
        <f t="shared" si="0"/>
        <v>0</v>
      </c>
      <c r="H56" s="32" t="s">
        <v>121</v>
      </c>
      <c r="J56" s="1">
        <v>205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38</v>
      </c>
      <c r="E57" s="19">
        <v>4</v>
      </c>
      <c r="F57" s="33"/>
      <c r="G57" s="19">
        <f t="shared" si="0"/>
        <v>0</v>
      </c>
      <c r="H57" s="32" t="s">
        <v>126</v>
      </c>
      <c r="J57" s="1">
        <v>209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129</v>
      </c>
      <c r="J58" s="1">
        <v>461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38</v>
      </c>
      <c r="E59" s="19">
        <v>4</v>
      </c>
      <c r="F59" s="33"/>
      <c r="G59" s="19">
        <f t="shared" si="0"/>
        <v>0</v>
      </c>
      <c r="H59" s="32" t="s">
        <v>98</v>
      </c>
      <c r="J59" s="1">
        <v>237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134</v>
      </c>
      <c r="J60" s="1">
        <v>250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38</v>
      </c>
      <c r="E61" s="19">
        <v>1</v>
      </c>
      <c r="F61" s="33"/>
      <c r="G61" s="19">
        <f t="shared" si="0"/>
        <v>0</v>
      </c>
      <c r="H61" s="32" t="s">
        <v>134</v>
      </c>
      <c r="J61" s="1">
        <v>253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41</v>
      </c>
      <c r="E62" s="19">
        <v>1</v>
      </c>
      <c r="F62" s="33"/>
      <c r="G62" s="19">
        <f t="shared" si="0"/>
        <v>0</v>
      </c>
      <c r="H62" s="32" t="s">
        <v>139</v>
      </c>
      <c r="J62" s="1">
        <v>303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41</v>
      </c>
      <c r="E63" s="19">
        <v>1</v>
      </c>
      <c r="F63" s="33"/>
      <c r="G63" s="19">
        <f t="shared" si="0"/>
        <v>0</v>
      </c>
      <c r="H63" s="32"/>
      <c r="J63" s="1">
        <v>375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144</v>
      </c>
      <c r="J64" s="1">
        <v>284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85</v>
      </c>
      <c r="E65" s="19">
        <v>20</v>
      </c>
      <c r="F65" s="33"/>
      <c r="G65" s="19">
        <f t="shared" si="0"/>
        <v>0</v>
      </c>
      <c r="H65" s="32" t="s">
        <v>98</v>
      </c>
      <c r="J65" s="1">
        <v>290</v>
      </c>
    </row>
    <row r="66" spans="1:10" ht="29.25" customHeight="1" x14ac:dyDescent="0.25">
      <c r="A66" s="16">
        <v>43</v>
      </c>
      <c r="B66" s="17" t="s">
        <v>147</v>
      </c>
      <c r="C66" s="31" t="s">
        <v>148</v>
      </c>
      <c r="D66" s="18" t="s">
        <v>21</v>
      </c>
      <c r="E66" s="19">
        <v>1</v>
      </c>
      <c r="F66" s="33"/>
      <c r="G66" s="19">
        <f t="shared" si="0"/>
        <v>0</v>
      </c>
      <c r="H66" s="32"/>
      <c r="J66" s="1">
        <v>309</v>
      </c>
    </row>
    <row r="67" spans="1:10" ht="27" customHeight="1" x14ac:dyDescent="0.25">
      <c r="A67" s="77" t="s">
        <v>149</v>
      </c>
      <c r="B67" s="78"/>
      <c r="C67" s="78"/>
      <c r="D67" s="78"/>
      <c r="E67" s="78"/>
      <c r="F67" s="78"/>
      <c r="G67" s="15">
        <f>SUM(G24:G66)</f>
        <v>0</v>
      </c>
      <c r="H67" s="26"/>
    </row>
    <row r="68" spans="1:10" s="29" customFormat="1" ht="27" customHeight="1" x14ac:dyDescent="0.25">
      <c r="A68" s="98" t="s">
        <v>150</v>
      </c>
      <c r="B68" s="98"/>
      <c r="C68" s="98"/>
      <c r="D68" s="98"/>
      <c r="E68" s="98"/>
      <c r="F68" s="98"/>
      <c r="G68" s="98"/>
      <c r="H68" s="98"/>
    </row>
    <row r="69" spans="1:10" ht="27" customHeight="1" x14ac:dyDescent="0.25">
      <c r="A69" s="97" t="s">
        <v>151</v>
      </c>
      <c r="B69" s="97"/>
      <c r="C69" s="97"/>
      <c r="D69" s="97"/>
      <c r="E69" s="97"/>
      <c r="F69" s="97"/>
      <c r="G69" s="97"/>
      <c r="H69" s="97"/>
    </row>
    <row r="70" spans="1:10" ht="15.75" customHeight="1" x14ac:dyDescent="0.25">
      <c r="A70" s="27"/>
      <c r="B70" s="75" t="s">
        <v>152</v>
      </c>
      <c r="C70" s="75"/>
      <c r="D70" s="75"/>
      <c r="E70" s="75"/>
      <c r="F70" s="76"/>
      <c r="G70"/>
      <c r="H70"/>
    </row>
    <row r="71" spans="1:10" ht="45" customHeight="1" x14ac:dyDescent="0.25">
      <c r="A71" s="28">
        <v>1</v>
      </c>
      <c r="B71" s="99" t="s">
        <v>153</v>
      </c>
      <c r="C71" s="99"/>
      <c r="D71" s="99"/>
      <c r="E71" s="99"/>
      <c r="F71" s="100"/>
    </row>
    <row r="72" spans="1:10" ht="60" customHeight="1" x14ac:dyDescent="0.25">
      <c r="A72" s="28">
        <v>2</v>
      </c>
      <c r="B72" s="99" t="s">
        <v>154</v>
      </c>
      <c r="C72" s="99"/>
      <c r="D72" s="99"/>
      <c r="E72" s="99"/>
      <c r="F72" s="100"/>
    </row>
    <row r="73" spans="1:10" ht="45" customHeight="1" x14ac:dyDescent="0.25">
      <c r="A73" s="28">
        <v>3</v>
      </c>
      <c r="B73" s="99" t="s">
        <v>155</v>
      </c>
      <c r="C73" s="99"/>
      <c r="D73" s="99"/>
      <c r="E73" s="99"/>
      <c r="F73" s="100"/>
    </row>
    <row r="74" spans="1:10" ht="75" customHeight="1" x14ac:dyDescent="0.25">
      <c r="A74" s="28">
        <v>4</v>
      </c>
      <c r="B74" s="99" t="s">
        <v>156</v>
      </c>
      <c r="C74" s="99"/>
      <c r="D74" s="99"/>
      <c r="E74" s="99"/>
      <c r="F74" s="100"/>
    </row>
    <row r="75" spans="1:10" ht="120" customHeight="1" x14ac:dyDescent="0.25">
      <c r="A75" s="28">
        <v>5</v>
      </c>
      <c r="B75" s="99" t="s">
        <v>157</v>
      </c>
      <c r="C75" s="99"/>
      <c r="D75" s="99"/>
      <c r="E75" s="99"/>
      <c r="F75" s="100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B71:F71"/>
    <mergeCell ref="B72:F72"/>
    <mergeCell ref="B73:F73"/>
    <mergeCell ref="B74:F74"/>
    <mergeCell ref="B75:F75"/>
    <mergeCell ref="B70:F70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Kristoforská Pavlína</cp:lastModifiedBy>
  <dcterms:created xsi:type="dcterms:W3CDTF">2016-02-28T17:51:02Z</dcterms:created>
  <dcterms:modified xsi:type="dcterms:W3CDTF">2022-06-29T09:17:52Z</dcterms:modified>
  <cp:category/>
</cp:coreProperties>
</file>