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List1!$A$1:$H$74</definedName>
  </definedNames>
  <calcPr calcId="162913"/>
</workbook>
</file>

<file path=xl/calcChain.xml><?xml version="1.0" encoding="utf-8"?>
<calcChain xmlns="http://schemas.openxmlformats.org/spreadsheetml/2006/main">
  <c r="G70" i="1"/>
  <c r="G7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72" l="1"/>
</calcChain>
</file>

<file path=xl/sharedStrings.xml><?xml version="1.0" encoding="utf-8"?>
<sst xmlns="http://schemas.openxmlformats.org/spreadsheetml/2006/main" count="211" uniqueCount="165">
  <si>
    <t>Oprava volného bytu č. 8, Plzeňská 8</t>
  </si>
  <si>
    <t>VZ č. 40/2018</t>
  </si>
  <si>
    <t>21.2.2018 15:06:49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</si>
  <si>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</si>
  <si>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</si>
  <si>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</si>
  <si>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</si>
  <si>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</si>
  <si>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</si>
  <si>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</si>
  <si>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</si>
  <si>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</si>
  <si>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</si>
  <si>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</si>
  <si>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</si>
  <si>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</si>
  <si>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</si>
  <si>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</si>
  <si>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2619/8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</si>
  <si>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</si>
  <si>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</si>
  <si>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</si>
  <si>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</si>
  <si>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</si>
  <si>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</si>
  <si>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</si>
  <si>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</si>
  <si>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</si>
  <si>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</si>
  <si>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</si>
  <si>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</si>
  <si>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</si>
  <si>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</si>
  <si>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</si>
  <si>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</si>
  <si>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</si>
  <si>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</si>
  <si>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</si>
  <si>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</si>
  <si>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</si>
  <si>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</si>
  <si>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</si>
  <si>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</si>
  <si>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</si>
  <si>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</si>
  <si>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</si>
  <si>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</si>
  <si>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</si>
  <si>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</si>
  <si>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</si>
  <si>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</si>
  <si>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</si>
  <si>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</si>
  <si>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</si>
  <si>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</si>
  <si>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</si>
  <si>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</si>
  <si>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</si>
  <si>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</si>
  <si>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</si>
  <si>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</si>
  <si>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</si>
  <si>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</si>
  <si>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</si>
  <si>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</si>
  <si>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v KU</t>
  </si>
  <si>
    <t>3.39</t>
  </si>
  <si>
    <t>výměna kuchyňské linky atypický rozměr</t>
  </si>
  <si>
    <t>spodek KU linky 105 cm, vrchní díl KU linky 150 cm, tl. lamina 18 mm a výše. dekor dřevo</t>
  </si>
  <si>
    <t>3.40</t>
  </si>
  <si>
    <t>výměna skříňky nad digestoří</t>
  </si>
  <si>
    <t>dekor dle KU linky,tl. lamina od 18 mm a výše</t>
  </si>
  <si>
    <t>3.42</t>
  </si>
  <si>
    <t>výměna digestoře komínové s vnějším odtahem</t>
  </si>
  <si>
    <t>3.52</t>
  </si>
  <si>
    <t>výměna vstupních vchodových protipožárních dveří 80 cm</t>
  </si>
  <si>
    <t>tř. EI 30 DP 3 - dekor dřevo, včetně kukátka</t>
  </si>
  <si>
    <t>3.54</t>
  </si>
  <si>
    <t>výměna vnitřních dveří – plné 60 cm</t>
  </si>
  <si>
    <t>KOU, WC</t>
  </si>
  <si>
    <t>3.56</t>
  </si>
  <si>
    <t>výměna vnitřních dveří – plné 80 cm</t>
  </si>
  <si>
    <t>LO</t>
  </si>
  <si>
    <t>3.60</t>
  </si>
  <si>
    <t>výměna vnitřních dveří – prosklené 2/3 sklo 80 cm</t>
  </si>
  <si>
    <t>OP</t>
  </si>
  <si>
    <t>3.67</t>
  </si>
  <si>
    <t>výměna dveřního prahu – délka 60 cm</t>
  </si>
  <si>
    <t>KOU,WC - lak</t>
  </si>
  <si>
    <t>3.69</t>
  </si>
  <si>
    <t>výměna dveřního prahu – délka 80 cm</t>
  </si>
  <si>
    <t>LO,OP, vstupní dveře - lak</t>
  </si>
  <si>
    <t>3.82</t>
  </si>
  <si>
    <t>výměna dveřního kování</t>
  </si>
  <si>
    <t>KOU,WC, OP,LO - kov</t>
  </si>
  <si>
    <t>3.83</t>
  </si>
  <si>
    <t>výměna zámku u dveří</t>
  </si>
  <si>
    <t>OP,LO,KOU,WC, vstupní dveře</t>
  </si>
  <si>
    <t>3.86</t>
  </si>
  <si>
    <t>výměna zárubně ocelové pro dveře – šířky 80 cm</t>
  </si>
  <si>
    <t>vstupní dveře</t>
  </si>
  <si>
    <t>3.109</t>
  </si>
  <si>
    <t>výměna elektrického sporáku vč. příslušenství</t>
  </si>
  <si>
    <t>3.116</t>
  </si>
  <si>
    <t>výměna dřezové desky atypický rozměr, vč. ukončovacích lišt - viz poznámka</t>
  </si>
  <si>
    <t>105 cm</t>
  </si>
  <si>
    <t>4.1</t>
  </si>
  <si>
    <t>stržení původního PVC</t>
  </si>
  <si>
    <t>m2</t>
  </si>
  <si>
    <t xml:space="preserve"> dvě vrstvy PVC - OP,LO, PŘ </t>
  </si>
  <si>
    <t>4.2</t>
  </si>
  <si>
    <t>úprava podkladu – nivelace</t>
  </si>
  <si>
    <t>OP,LO,PŘ</t>
  </si>
  <si>
    <t>4.4</t>
  </si>
  <si>
    <t>položení PVC – vyšší zátěž</t>
  </si>
  <si>
    <t>OP,LO,PŘ - celoplošné podlepení</t>
  </si>
  <si>
    <t>4.5</t>
  </si>
  <si>
    <t>nalepení obvodové lišty PVC</t>
  </si>
  <si>
    <t>bm</t>
  </si>
  <si>
    <t>5.1</t>
  </si>
  <si>
    <t>zhotovení nových štukových omítek</t>
  </si>
  <si>
    <t>OP - boční stěna, včetně úpravy podkladů</t>
  </si>
  <si>
    <t>5.6</t>
  </si>
  <si>
    <t>malba dvojnásobná bílá</t>
  </si>
  <si>
    <t>OP - boční stěna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</si>
  <si>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</si>
  <si>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</si>
  <si>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</si>
  <si>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</si>
  <si>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</si>
  <si>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</t>
  </si>
  <si>
    <t>6.8</t>
  </si>
  <si>
    <t>vybourání keramického obkladu</t>
  </si>
  <si>
    <t>KOU - 3 m2, OP boční stěna - 2 m2</t>
  </si>
  <si>
    <t>6.9</t>
  </si>
  <si>
    <t>provedení keramického obkladu</t>
  </si>
  <si>
    <t>7.11</t>
  </si>
  <si>
    <t>nátěr radiátorů</t>
  </si>
  <si>
    <t xml:space="preserve">OP, LO - panel, KOU - řebřík 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</si>
  <si>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</si>
  <si>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</si>
  <si>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</si>
  <si>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</si>
  <si>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</si>
  <si>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</si>
  <si>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OP,LO,vstupní dveře</t>
  </si>
  <si>
    <t>7.23</t>
  </si>
  <si>
    <t>nátěr bytového jádra, viz. poznámka</t>
  </si>
  <si>
    <t>nátěr dvířek do iš 50 x 50</t>
  </si>
  <si>
    <t>9.1</t>
  </si>
  <si>
    <t>opravy a seřízení plastových oken, viz poznámka</t>
  </si>
  <si>
    <t>OP,LO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</si>
  <si>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</si>
  <si>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</si>
  <si>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</si>
  <si>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</si>
  <si>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</si>
  <si>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</si>
  <si>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</si>
  <si>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-vstupní dveře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</si>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</sst>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topLeftCell="A70" zoomScale="115" zoomScaleNormal="115" workbookViewId="0">
      <selection activeCell="G79" sqref="G7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149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48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8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71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30" t="s">
        <v>164</v>
      </c>
      <c r="F25" s="29"/>
      <c r="G25" s="19">
        <v>10000</v>
      </c>
      <c r="H25" s="28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21</v>
      </c>
      <c r="E26" s="19">
        <v>1</v>
      </c>
      <c r="F26" s="29"/>
      <c r="G26" s="19">
        <f t="shared" si="0"/>
        <v>0</v>
      </c>
      <c r="H26" s="28"/>
      <c r="J26" s="1">
        <v>332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49</v>
      </c>
    </row>
    <row r="33" spans="1:10" ht="29.25" customHeight="1">
      <c r="A33" s="16">
        <v>10</v>
      </c>
      <c r="B33" s="17" t="s">
        <v>55</v>
      </c>
      <c r="C33" s="27" t="s">
        <v>56</v>
      </c>
      <c r="D33" s="18" t="s">
        <v>36</v>
      </c>
      <c r="E33" s="19">
        <v>1</v>
      </c>
      <c r="F33" s="29"/>
      <c r="G33" s="19">
        <f t="shared" si="0"/>
        <v>0</v>
      </c>
      <c r="H33" s="28"/>
      <c r="J33" s="1">
        <v>63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36</v>
      </c>
      <c r="E34" s="19">
        <v>1</v>
      </c>
      <c r="F34" s="29"/>
      <c r="G34" s="19">
        <f t="shared" si="0"/>
        <v>0</v>
      </c>
      <c r="H34" s="28"/>
      <c r="J34" s="1">
        <v>67</v>
      </c>
    </row>
    <row r="35" spans="1:10" ht="29.25" customHeight="1">
      <c r="A35" s="16">
        <v>12</v>
      </c>
      <c r="B35" s="17" t="s">
        <v>59</v>
      </c>
      <c r="C35" s="27" t="s">
        <v>60</v>
      </c>
      <c r="D35" s="18" t="s">
        <v>36</v>
      </c>
      <c r="E35" s="19">
        <v>1</v>
      </c>
      <c r="F35" s="29"/>
      <c r="G35" s="19">
        <f t="shared" si="0"/>
        <v>0</v>
      </c>
      <c r="H35" s="28"/>
      <c r="J35" s="1">
        <v>69</v>
      </c>
    </row>
    <row r="36" spans="1:10" ht="29.25" customHeight="1">
      <c r="A36" s="16">
        <v>13</v>
      </c>
      <c r="B36" s="17" t="s">
        <v>61</v>
      </c>
      <c r="C36" s="27" t="s">
        <v>62</v>
      </c>
      <c r="D36" s="18" t="s">
        <v>36</v>
      </c>
      <c r="E36" s="19">
        <v>1</v>
      </c>
      <c r="F36" s="29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63</v>
      </c>
      <c r="C37" s="27" t="s">
        <v>64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65</v>
      </c>
      <c r="J37" s="1">
        <v>75</v>
      </c>
    </row>
    <row r="38" spans="1:10" ht="29.25" customHeight="1">
      <c r="A38" s="16">
        <v>15</v>
      </c>
      <c r="B38" s="17" t="s">
        <v>66</v>
      </c>
      <c r="C38" s="27" t="s">
        <v>67</v>
      </c>
      <c r="D38" s="18" t="s">
        <v>36</v>
      </c>
      <c r="E38" s="19">
        <v>1</v>
      </c>
      <c r="F38" s="29"/>
      <c r="G38" s="19">
        <f t="shared" si="0"/>
        <v>0</v>
      </c>
      <c r="H38" s="28" t="s">
        <v>68</v>
      </c>
      <c r="J38" s="1">
        <v>80</v>
      </c>
    </row>
    <row r="39" spans="1:10" ht="29.25" customHeight="1">
      <c r="A39" s="16">
        <v>16</v>
      </c>
      <c r="B39" s="17" t="s">
        <v>69</v>
      </c>
      <c r="C39" s="27" t="s">
        <v>70</v>
      </c>
      <c r="D39" s="18" t="s">
        <v>36</v>
      </c>
      <c r="E39" s="19">
        <v>1</v>
      </c>
      <c r="F39" s="29"/>
      <c r="G39" s="19">
        <f t="shared" si="0"/>
        <v>0</v>
      </c>
      <c r="H39" s="28" t="s">
        <v>71</v>
      </c>
      <c r="J39" s="1">
        <v>81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36</v>
      </c>
      <c r="E40" s="19">
        <v>1</v>
      </c>
      <c r="F40" s="29"/>
      <c r="G40" s="19">
        <f t="shared" si="0"/>
        <v>0</v>
      </c>
      <c r="H40" s="28"/>
      <c r="J40" s="1">
        <v>83</v>
      </c>
    </row>
    <row r="41" spans="1:10" ht="29.25" customHeight="1">
      <c r="A41" s="16">
        <v>18</v>
      </c>
      <c r="B41" s="17" t="s">
        <v>74</v>
      </c>
      <c r="C41" s="27" t="s">
        <v>75</v>
      </c>
      <c r="D41" s="18" t="s">
        <v>36</v>
      </c>
      <c r="E41" s="19">
        <v>1</v>
      </c>
      <c r="F41" s="29"/>
      <c r="G41" s="19">
        <f t="shared" si="0"/>
        <v>0</v>
      </c>
      <c r="H41" s="28" t="s">
        <v>76</v>
      </c>
      <c r="J41" s="1">
        <v>93</v>
      </c>
    </row>
    <row r="42" spans="1:10" ht="29.25" customHeight="1">
      <c r="A42" s="16">
        <v>19</v>
      </c>
      <c r="B42" s="17" t="s">
        <v>77</v>
      </c>
      <c r="C42" s="27" t="s">
        <v>78</v>
      </c>
      <c r="D42" s="18" t="s">
        <v>36</v>
      </c>
      <c r="E42" s="19">
        <v>2</v>
      </c>
      <c r="F42" s="29"/>
      <c r="G42" s="19">
        <f t="shared" si="0"/>
        <v>0</v>
      </c>
      <c r="H42" s="28" t="s">
        <v>79</v>
      </c>
      <c r="J42" s="1">
        <v>95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82</v>
      </c>
      <c r="J43" s="1">
        <v>97</v>
      </c>
    </row>
    <row r="44" spans="1:10" ht="29.25" customHeight="1">
      <c r="A44" s="16">
        <v>21</v>
      </c>
      <c r="B44" s="17" t="s">
        <v>83</v>
      </c>
      <c r="C44" s="27" t="s">
        <v>84</v>
      </c>
      <c r="D44" s="18" t="s">
        <v>36</v>
      </c>
      <c r="E44" s="19">
        <v>1</v>
      </c>
      <c r="F44" s="29"/>
      <c r="G44" s="19">
        <f t="shared" si="0"/>
        <v>0</v>
      </c>
      <c r="H44" s="28" t="s">
        <v>85</v>
      </c>
      <c r="J44" s="1">
        <v>101</v>
      </c>
    </row>
    <row r="45" spans="1:10" ht="29.25" customHeight="1">
      <c r="A45" s="16">
        <v>22</v>
      </c>
      <c r="B45" s="17" t="s">
        <v>86</v>
      </c>
      <c r="C45" s="27" t="s">
        <v>87</v>
      </c>
      <c r="D45" s="18" t="s">
        <v>36</v>
      </c>
      <c r="E45" s="19">
        <v>2</v>
      </c>
      <c r="F45" s="29"/>
      <c r="G45" s="19">
        <f t="shared" si="0"/>
        <v>0</v>
      </c>
      <c r="H45" s="28" t="s">
        <v>88</v>
      </c>
      <c r="J45" s="1">
        <v>108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36</v>
      </c>
      <c r="E46" s="19">
        <v>3</v>
      </c>
      <c r="F46" s="29"/>
      <c r="G46" s="19">
        <f t="shared" si="0"/>
        <v>0</v>
      </c>
      <c r="H46" s="28" t="s">
        <v>91</v>
      </c>
      <c r="J46" s="1">
        <v>110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36</v>
      </c>
      <c r="E47" s="19">
        <v>4</v>
      </c>
      <c r="F47" s="29"/>
      <c r="G47" s="19">
        <f t="shared" si="0"/>
        <v>0</v>
      </c>
      <c r="H47" s="28" t="s">
        <v>94</v>
      </c>
      <c r="J47" s="1">
        <v>123</v>
      </c>
    </row>
    <row r="48" spans="1:10" ht="29.25" customHeight="1">
      <c r="A48" s="16">
        <v>25</v>
      </c>
      <c r="B48" s="17" t="s">
        <v>95</v>
      </c>
      <c r="C48" s="27" t="s">
        <v>96</v>
      </c>
      <c r="D48" s="18" t="s">
        <v>36</v>
      </c>
      <c r="E48" s="19">
        <v>5</v>
      </c>
      <c r="F48" s="29"/>
      <c r="G48" s="19">
        <f t="shared" si="0"/>
        <v>0</v>
      </c>
      <c r="H48" s="28" t="s">
        <v>97</v>
      </c>
      <c r="J48" s="1">
        <v>124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36</v>
      </c>
      <c r="E49" s="19">
        <v>1</v>
      </c>
      <c r="F49" s="29"/>
      <c r="G49" s="19">
        <f t="shared" si="0"/>
        <v>0</v>
      </c>
      <c r="H49" s="28" t="s">
        <v>100</v>
      </c>
      <c r="J49" s="1">
        <v>127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36</v>
      </c>
      <c r="E50" s="19">
        <v>1</v>
      </c>
      <c r="F50" s="29"/>
      <c r="G50" s="19">
        <f t="shared" si="0"/>
        <v>0</v>
      </c>
      <c r="H50" s="28"/>
      <c r="J50" s="1">
        <v>295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36</v>
      </c>
      <c r="E51" s="19">
        <v>1</v>
      </c>
      <c r="F51" s="29"/>
      <c r="G51" s="19">
        <f t="shared" si="0"/>
        <v>0</v>
      </c>
      <c r="H51" s="28" t="s">
        <v>105</v>
      </c>
      <c r="J51" s="1">
        <v>302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108</v>
      </c>
      <c r="E52" s="19">
        <v>42</v>
      </c>
      <c r="F52" s="29"/>
      <c r="G52" s="19">
        <f t="shared" si="0"/>
        <v>0</v>
      </c>
      <c r="H52" s="28" t="s">
        <v>109</v>
      </c>
      <c r="J52" s="1">
        <v>148</v>
      </c>
    </row>
    <row r="53" spans="1:10" ht="29.25" customHeight="1">
      <c r="A53" s="16">
        <v>30</v>
      </c>
      <c r="B53" s="17" t="s">
        <v>110</v>
      </c>
      <c r="C53" s="27" t="s">
        <v>111</v>
      </c>
      <c r="D53" s="18" t="s">
        <v>108</v>
      </c>
      <c r="E53" s="19">
        <v>42</v>
      </c>
      <c r="F53" s="29"/>
      <c r="G53" s="19">
        <f t="shared" si="0"/>
        <v>0</v>
      </c>
      <c r="H53" s="28" t="s">
        <v>112</v>
      </c>
      <c r="J53" s="1">
        <v>149</v>
      </c>
    </row>
    <row r="54" spans="1:10" ht="29.25" customHeight="1">
      <c r="A54" s="16">
        <v>31</v>
      </c>
      <c r="B54" s="17" t="s">
        <v>113</v>
      </c>
      <c r="C54" s="27" t="s">
        <v>114</v>
      </c>
      <c r="D54" s="18" t="s">
        <v>108</v>
      </c>
      <c r="E54" s="19">
        <v>42</v>
      </c>
      <c r="F54" s="29"/>
      <c r="G54" s="19">
        <f t="shared" si="0"/>
        <v>0</v>
      </c>
      <c r="H54" s="28" t="s">
        <v>115</v>
      </c>
      <c r="J54" s="1">
        <v>151</v>
      </c>
    </row>
    <row r="55" spans="1:10" ht="29.25" customHeight="1">
      <c r="A55" s="16">
        <v>32</v>
      </c>
      <c r="B55" s="17" t="s">
        <v>116</v>
      </c>
      <c r="C55" s="27" t="s">
        <v>117</v>
      </c>
      <c r="D55" s="18" t="s">
        <v>118</v>
      </c>
      <c r="E55" s="19">
        <v>45</v>
      </c>
      <c r="F55" s="29"/>
      <c r="G55" s="19">
        <f t="shared" si="0"/>
        <v>0</v>
      </c>
      <c r="H55" s="28" t="s">
        <v>112</v>
      </c>
      <c r="J55" s="1">
        <v>152</v>
      </c>
    </row>
    <row r="56" spans="1:10" ht="29.25" customHeight="1">
      <c r="A56" s="16">
        <v>33</v>
      </c>
      <c r="B56" s="17" t="s">
        <v>119</v>
      </c>
      <c r="C56" s="27" t="s">
        <v>120</v>
      </c>
      <c r="D56" s="18" t="s">
        <v>108</v>
      </c>
      <c r="E56" s="19">
        <v>10</v>
      </c>
      <c r="F56" s="29"/>
      <c r="G56" s="19">
        <f t="shared" si="0"/>
        <v>0</v>
      </c>
      <c r="H56" s="28" t="s">
        <v>121</v>
      </c>
      <c r="J56" s="1">
        <v>162</v>
      </c>
    </row>
    <row r="57" spans="1:10" ht="29.25" customHeight="1">
      <c r="A57" s="16">
        <v>34</v>
      </c>
      <c r="B57" s="17" t="s">
        <v>122</v>
      </c>
      <c r="C57" s="27" t="s">
        <v>123</v>
      </c>
      <c r="D57" s="18" t="s">
        <v>108</v>
      </c>
      <c r="E57" s="19">
        <v>10</v>
      </c>
      <c r="F57" s="29"/>
      <c r="G57" s="19">
        <f t="shared" si="0"/>
        <v>0</v>
      </c>
      <c r="H57" s="28" t="s">
        <v>124</v>
      </c>
      <c r="J57" s="1">
        <v>167</v>
      </c>
    </row>
    <row r="58" spans="1:10" ht="29.25" customHeight="1">
      <c r="A58" s="16">
        <v>35</v>
      </c>
      <c r="B58" s="17" t="s">
        <v>125</v>
      </c>
      <c r="C58" s="27" t="s">
        <v>126</v>
      </c>
      <c r="D58" s="18" t="s">
        <v>127</v>
      </c>
      <c r="E58" s="19">
        <v>1</v>
      </c>
      <c r="F58" s="29"/>
      <c r="G58" s="19">
        <f t="shared" si="0"/>
        <v>0</v>
      </c>
      <c r="H58" s="28"/>
      <c r="J58" s="1">
        <v>169</v>
      </c>
    </row>
    <row r="59" spans="1:10" ht="29.25" customHeight="1">
      <c r="A59" s="16">
        <v>36</v>
      </c>
      <c r="B59" s="17" t="s">
        <v>128</v>
      </c>
      <c r="C59" s="27" t="s">
        <v>129</v>
      </c>
      <c r="D59" s="18" t="s">
        <v>108</v>
      </c>
      <c r="E59" s="19">
        <v>3</v>
      </c>
      <c r="F59" s="29"/>
      <c r="G59" s="19">
        <f t="shared" si="0"/>
        <v>0</v>
      </c>
      <c r="H59" s="28" t="s">
        <v>130</v>
      </c>
      <c r="J59" s="1">
        <v>175</v>
      </c>
    </row>
    <row r="60" spans="1:10" ht="29.25" customHeight="1">
      <c r="A60" s="16">
        <v>37</v>
      </c>
      <c r="B60" s="17" t="s">
        <v>131</v>
      </c>
      <c r="C60" s="27" t="s">
        <v>132</v>
      </c>
      <c r="D60" s="18" t="s">
        <v>108</v>
      </c>
      <c r="E60" s="19">
        <v>5</v>
      </c>
      <c r="F60" s="29"/>
      <c r="G60" s="19">
        <f t="shared" si="0"/>
        <v>0</v>
      </c>
      <c r="H60" s="28" t="s">
        <v>133</v>
      </c>
      <c r="J60" s="1">
        <v>176</v>
      </c>
    </row>
    <row r="61" spans="1:10" ht="29.25" customHeight="1">
      <c r="A61" s="16">
        <v>38</v>
      </c>
      <c r="B61" s="17" t="s">
        <v>134</v>
      </c>
      <c r="C61" s="27" t="s">
        <v>135</v>
      </c>
      <c r="D61" s="18" t="s">
        <v>108</v>
      </c>
      <c r="E61" s="19">
        <v>3</v>
      </c>
      <c r="F61" s="29"/>
      <c r="G61" s="19">
        <f t="shared" si="0"/>
        <v>0</v>
      </c>
      <c r="H61" s="28" t="s">
        <v>130</v>
      </c>
      <c r="J61" s="1">
        <v>177</v>
      </c>
    </row>
    <row r="62" spans="1:10" ht="29.25" customHeight="1">
      <c r="A62" s="16">
        <v>39</v>
      </c>
      <c r="B62" s="17" t="s">
        <v>136</v>
      </c>
      <c r="C62" s="27" t="s">
        <v>137</v>
      </c>
      <c r="D62" s="18" t="s">
        <v>36</v>
      </c>
      <c r="E62" s="19">
        <v>3</v>
      </c>
      <c r="F62" s="29"/>
      <c r="G62" s="19">
        <f t="shared" si="0"/>
        <v>0</v>
      </c>
      <c r="H62" s="28" t="s">
        <v>138</v>
      </c>
      <c r="J62" s="1">
        <v>204</v>
      </c>
    </row>
    <row r="63" spans="1:10" ht="29.25" customHeight="1">
      <c r="A63" s="16">
        <v>40</v>
      </c>
      <c r="B63" s="17" t="s">
        <v>139</v>
      </c>
      <c r="C63" s="27" t="s">
        <v>140</v>
      </c>
      <c r="D63" s="18" t="s">
        <v>127</v>
      </c>
      <c r="E63" s="19">
        <v>1</v>
      </c>
      <c r="F63" s="29"/>
      <c r="G63" s="19">
        <f t="shared" si="0"/>
        <v>0</v>
      </c>
      <c r="H63" s="28"/>
      <c r="J63" s="1">
        <v>205</v>
      </c>
    </row>
    <row r="64" spans="1:10" ht="29.25" customHeight="1">
      <c r="A64" s="16">
        <v>41</v>
      </c>
      <c r="B64" s="17" t="s">
        <v>141</v>
      </c>
      <c r="C64" s="27" t="s">
        <v>142</v>
      </c>
      <c r="D64" s="18" t="s">
        <v>36</v>
      </c>
      <c r="E64" s="19">
        <v>2</v>
      </c>
      <c r="F64" s="29"/>
      <c r="G64" s="19">
        <f t="shared" si="0"/>
        <v>0</v>
      </c>
      <c r="H64" s="28" t="s">
        <v>79</v>
      </c>
      <c r="J64" s="1">
        <v>207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36</v>
      </c>
      <c r="E65" s="19">
        <v>3</v>
      </c>
      <c r="F65" s="29"/>
      <c r="G65" s="19">
        <f t="shared" si="0"/>
        <v>0</v>
      </c>
      <c r="H65" s="28" t="s">
        <v>145</v>
      </c>
      <c r="J65" s="1">
        <v>209</v>
      </c>
    </row>
    <row r="66" spans="1:10" ht="29.25" customHeight="1">
      <c r="A66" s="16">
        <v>43</v>
      </c>
      <c r="B66" s="17" t="s">
        <v>146</v>
      </c>
      <c r="C66" s="27" t="s">
        <v>147</v>
      </c>
      <c r="D66" s="18" t="s">
        <v>108</v>
      </c>
      <c r="E66" s="19">
        <v>1</v>
      </c>
      <c r="F66" s="29"/>
      <c r="G66" s="19">
        <f t="shared" si="0"/>
        <v>0</v>
      </c>
      <c r="H66" s="28" t="s">
        <v>148</v>
      </c>
      <c r="J66" s="1">
        <v>355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36</v>
      </c>
      <c r="E67" s="19">
        <v>2</v>
      </c>
      <c r="F67" s="29"/>
      <c r="G67" s="19">
        <f t="shared" si="0"/>
        <v>0</v>
      </c>
      <c r="H67" s="28" t="s">
        <v>151</v>
      </c>
      <c r="J67" s="1">
        <v>237</v>
      </c>
    </row>
    <row r="68" spans="1:10" ht="29.25" customHeight="1">
      <c r="A68" s="16">
        <v>45</v>
      </c>
      <c r="B68" s="17" t="s">
        <v>152</v>
      </c>
      <c r="C68" s="27" t="s">
        <v>153</v>
      </c>
      <c r="D68" s="18" t="s">
        <v>36</v>
      </c>
      <c r="E68" s="19">
        <v>1</v>
      </c>
      <c r="F68" s="29"/>
      <c r="G68" s="19">
        <f t="shared" si="0"/>
        <v>0</v>
      </c>
      <c r="H68" s="28"/>
      <c r="J68" s="1">
        <v>241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36</v>
      </c>
      <c r="E69" s="19">
        <v>1</v>
      </c>
      <c r="F69" s="29"/>
      <c r="G69" s="19">
        <f t="shared" si="0"/>
        <v>0</v>
      </c>
      <c r="H69" s="28" t="s">
        <v>156</v>
      </c>
      <c r="J69" s="1">
        <v>252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36</v>
      </c>
      <c r="E70" s="19">
        <v>1</v>
      </c>
      <c r="F70" s="29"/>
      <c r="G70" s="19">
        <f t="shared" si="0"/>
        <v>0</v>
      </c>
      <c r="H70" s="28" t="s">
        <v>159</v>
      </c>
      <c r="J70" s="1">
        <v>253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21</v>
      </c>
      <c r="E71" s="19">
        <v>1</v>
      </c>
      <c r="F71" s="29"/>
      <c r="G71" s="19">
        <f t="shared" si="0"/>
        <v>0</v>
      </c>
      <c r="H71" s="28"/>
      <c r="J71" s="1">
        <v>336</v>
      </c>
    </row>
    <row r="72" spans="1:10" ht="27" customHeight="1">
      <c r="A72" s="70" t="s">
        <v>162</v>
      </c>
      <c r="B72" s="71"/>
      <c r="C72" s="71"/>
      <c r="D72" s="71"/>
      <c r="E72" s="71"/>
      <c r="F72" s="71"/>
      <c r="G72" s="15">
        <f>SUM(G24:G71)</f>
        <v>10000</v>
      </c>
      <c r="H72" s="26"/>
    </row>
    <row r="73" spans="1:10" ht="62.25" customHeight="1">
      <c r="A73" s="72" t="s">
        <v>163</v>
      </c>
      <c r="B73" s="72"/>
      <c r="C73" s="72"/>
      <c r="D73" s="72"/>
      <c r="E73" s="72"/>
      <c r="F73" s="72"/>
      <c r="G73" s="72"/>
      <c r="H73" s="72"/>
    </row>
    <row r="74" spans="1:10">
      <c r="A74" s="10"/>
      <c r="B74" s="91"/>
      <c r="C74" s="91"/>
      <c r="D74" s="91"/>
      <c r="E74" s="91"/>
      <c r="F74" s="91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algorithmName="SHA-512" hashValue="J0jl+XDkZ0MFCcQ8aiAUNJcZhTv8zIS0F3sZ3HuHd4u6zJc0XNq56GMu829UhHxPbY9T6LXclRZhC0zPNms+QA==" saltValue="W29csH2sG6yDfHOyd9vH4w==" spinCount="100000" sheet="1" formatCells="0" formatColumns="0" formatRows="0" insertColumns="0" insertRows="0" insertHyperlinks="0" deleteColumns="0" deleteRows="0" sort="0" autoFilter="0" pivotTables="0"/>
  <mergeCells count="34">
    <mergeCell ref="B74:F74"/>
    <mergeCell ref="A72:F72"/>
    <mergeCell ref="A73:H7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2018-02-21T14:11:25Z</cp:lastPrinted>
  <dcterms:created xsi:type="dcterms:W3CDTF">2016-02-28T17:51:02Z</dcterms:created>
  <dcterms:modified xsi:type="dcterms:W3CDTF">2018-02-27T09:28:12Z</dcterms:modified>
</cp:coreProperties>
</file>