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2gru PIT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<sst xmlns="http://schemas.openxmlformats.org/spreadsheetml/2006/main" count="257" uniqueCount="205">
  <si>
    <t>Oprava volného bytu č. 74, Horymírova 4/2975</t>
  </si>
  <si>
    <t>VZ č. 142/2022</t>
  </si>
  <si>
    <t>4.7.2022 15:31:43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</si>
  <si>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</si>
  <si>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</si>
  <si>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</si>
  <si>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</si>
  <si>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</si>
  <si>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</si>
  <si>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</si>
  <si>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</si>
  <si>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</si>
  <si>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</si>
  <si>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</si>
  <si>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</si>
  <si>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</si>
  <si>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</si>
  <si>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</si>
  <si>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</si>
  <si>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</si>
  <si>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</si>
  <si>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</si>
  <si>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</si>
  <si>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</si>
  <si>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</si>
  <si>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</si>
  <si>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</si>
  <si>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</si>
  <si>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</si>
  <si>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</si>
  <si>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</si>
  <si>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</si>
  <si>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</si>
  <si>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</si>
  <si>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</si>
  <si>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</si>
  <si>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revize zpráva</t>
  </si>
  <si>
    <t>1.11</t>
  </si>
  <si>
    <t>elektro revize odběrného místa pro připojení elektroměru</t>
  </si>
  <si>
    <t>ks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</si>
  <si>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</si>
  <si>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</si>
  <si>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</si>
  <si>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</si>
  <si>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</si>
  <si>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</si>
  <si>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použít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</si>
  <si>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</si>
  <si>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</si>
  <si>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</si>
  <si>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</si>
  <si>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</si>
  <si>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 </t>
  </si>
  <si>
    <t>3.37</t>
  </si>
  <si>
    <t>výměna kuchyňské linky 150 cm</t>
  </si>
  <si>
    <t>dekor dřeva, tl. lamina min. 18 mm, ve spodním díle 4 x šuplíky s kolečkami, ABS hrany min 2 mm, zavírače zásuvek s měkkým dorazem, spodní skříňky osadit na nožkách s krycí lištou</t>
  </si>
  <si>
    <t>3.40</t>
  </si>
  <si>
    <t>výměna skříňky nad digestoří</t>
  </si>
  <si>
    <t xml:space="preserve">s panty s tlumením na ramínka tl. lamina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</si>
  <si>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</si>
  <si>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</si>
  <si>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</si>
  <si>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</si>
  <si>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tl. lamina min. 18 mm, ABS hrany min 2 mm, rozměry v.2,60 x hl. 0,60 x š. 0,60cm</t>
  </si>
  <si>
    <t>3.52</t>
  </si>
  <si>
    <t>výměna vstupních vchodových protipožárních dveří 80 cm, tř. EI 30, DP3, dekor dřevo včetně kukátka</t>
  </si>
  <si>
    <t>L 80, plné, včetně označení dveří číslem bytu 74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</si>
  <si>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</si>
  <si>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</si>
  <si>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</si>
  <si>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</si>
  <si>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</si>
  <si>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>DP a LO</t>
  </si>
  <si>
    <t>3.60</t>
  </si>
  <si>
    <t>výměna vnitřních dveří – prosklené 2/3 sklo 80 cm</t>
  </si>
  <si>
    <t xml:space="preserve"> 2 x KU a OP</t>
  </si>
  <si>
    <t>3.67</t>
  </si>
  <si>
    <t>výměna dveřního prahu – délka 60 cm</t>
  </si>
  <si>
    <t>venkovní komora, ošetření lakem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</si>
  <si>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</si>
  <si>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</si>
  <si>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</si>
  <si>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</si>
  <si>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</si>
  <si>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2x KU, DP,LO,OP</t>
  </si>
  <si>
    <t>3.82</t>
  </si>
  <si>
    <t>výměna dveřního kování</t>
  </si>
  <si>
    <t xml:space="preserve">2x KU, OP, LO, DP a venkovní komora před bytem </t>
  </si>
  <si>
    <t>3.83</t>
  </si>
  <si>
    <t>výměna zámku u dveří</t>
  </si>
  <si>
    <t>2 x KU, DP, LO, OP venkovní komora před bytem vložka Fab</t>
  </si>
  <si>
    <t>3.86</t>
  </si>
  <si>
    <t>výměna zárubně ocelové pro dveře – šířky 80 cm</t>
  </si>
  <si>
    <t>2 x KU, OP, LO, DP, vstupní bytové dveře</t>
  </si>
  <si>
    <t>3.114</t>
  </si>
  <si>
    <t>výměna dřezové desky dl. 150 cm, vč. ukončovacích lišt</t>
  </si>
  <si>
    <t xml:space="preserve">kuchyň, hliníková lišta u plynového sporáku </t>
  </si>
  <si>
    <t>3.118</t>
  </si>
  <si>
    <t>výměna větracích mřížek</t>
  </si>
  <si>
    <t>u spižní skříně se žaluzií</t>
  </si>
  <si>
    <t>3.123</t>
  </si>
  <si>
    <t>demontáž a zpětná montáž zařizovacích předmětů, viz poznámka</t>
  </si>
  <si>
    <t xml:space="preserve">plynový sporák zabalit, aby se nepoškodil, umyvadlo a baterie umyvadlová </t>
  </si>
  <si>
    <t>3.134</t>
  </si>
  <si>
    <t>výměna vestavné skříně - atyp, viz. poznámka</t>
  </si>
  <si>
    <t>tl. lamina min. 18 mm. ABS hrany tl. min 2mm, rozměry v. 2,60 x š. 1,5 x hl. 0,60 m, dekor dřevo stejný jako KU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</si>
  <si>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</si>
  <si>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</si>
  <si>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</si>
  <si>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</si>
  <si>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</si>
  <si>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 xml:space="preserve">KU, DP, LO, OP, předsíň a komora v bytě </t>
  </si>
  <si>
    <t>4.2</t>
  </si>
  <si>
    <t>úprava podkladu – nivelace</t>
  </si>
  <si>
    <t>KU,DP,LO,OP, předsíň a komora v bytě</t>
  </si>
  <si>
    <t>4.3</t>
  </si>
  <si>
    <t>položení PVC – střední zátěž, celoplošně podlepit</t>
  </si>
  <si>
    <t>DP,LO,OP, komora před bytem</t>
  </si>
  <si>
    <t>4.4</t>
  </si>
  <si>
    <t>položení PVC – vyšší zátěž, celoplošně podlepit</t>
  </si>
  <si>
    <t>KU a předsíň</t>
  </si>
  <si>
    <t>4.5</t>
  </si>
  <si>
    <t>nalepení obvodové lišty PVC</t>
  </si>
  <si>
    <t>bm</t>
  </si>
  <si>
    <t>byt 1+3 včetně komory před bytem, momo koupelny a WC</t>
  </si>
  <si>
    <t>5.1</t>
  </si>
  <si>
    <t xml:space="preserve">provedení štukových omítek, vč. vyrovnání podkladu, 2x penetrace, použití lepidla, perlinky s doplňky, rohovníků, </t>
  </si>
  <si>
    <t xml:space="preserve">celý byt, včetně úpravy podkladu - perlinky zarovnání špalet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</si>
  <si>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</si>
  <si>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</si>
  <si>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</si>
  <si>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</si>
  <si>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</si>
  <si>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</si>
  <si>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</si>
  <si>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 xml:space="preserve">celý byt včetně komory před bytem, otěruvzdorná barva </t>
  </si>
  <si>
    <t>6.7</t>
  </si>
  <si>
    <t>úprava podkladu pod obklad , včetně hydroizolace, viz poznámka</t>
  </si>
  <si>
    <t>mezi kuchyňskou linkou</t>
  </si>
  <si>
    <t>6.8</t>
  </si>
  <si>
    <t>vybourání keramického obkladu</t>
  </si>
  <si>
    <t xml:space="preserve">v kuchyni </t>
  </si>
  <si>
    <t>6.9</t>
  </si>
  <si>
    <t>provedení keramického obkladu</t>
  </si>
  <si>
    <t>v kuchyni mezi kuchyňskou linkou</t>
  </si>
  <si>
    <t>6.23</t>
  </si>
  <si>
    <t>zhotovení nového podhledu</t>
  </si>
  <si>
    <t>v novém bytovém jádře</t>
  </si>
  <si>
    <t>7.11</t>
  </si>
  <si>
    <t>nátěr radiátorů</t>
  </si>
  <si>
    <t xml:space="preserve">KU, DP, LO, OP barva syntetická bílá, před nátěrem očistit, litinový radiátor </t>
  </si>
  <si>
    <t>7.12</t>
  </si>
  <si>
    <t>nátěr rozvodů ÚT</t>
  </si>
  <si>
    <t>před nítěrem očistit, barva bílá syntetická</t>
  </si>
  <si>
    <t>7.14</t>
  </si>
  <si>
    <t>nátěr zárubní – šířka 60 cm</t>
  </si>
  <si>
    <t>komora před bytem, před nátěrem očistit</t>
  </si>
  <si>
    <t>7.16</t>
  </si>
  <si>
    <t>nátěr zárubní – šířka 80 cm</t>
  </si>
  <si>
    <t>2 x KU, DP, OP, LO - syntetická barva bílá, vstupní bytové dveře hnědá barva</t>
  </si>
  <si>
    <t>7.19</t>
  </si>
  <si>
    <t>nátěr parapetních desek vnějších</t>
  </si>
  <si>
    <t>barva syntetická, KU, LO, DP a OP</t>
  </si>
  <si>
    <t>8.2</t>
  </si>
  <si>
    <t>montáž vodovodního plastového potrubí</t>
  </si>
  <si>
    <t xml:space="preserve">KU -podél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</si>
  <si>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</si>
  <si>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</si>
  <si>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</si>
  <si>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</si>
  <si>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</si>
  <si>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</si>
  <si>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</si>
  <si>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</si>
  <si>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</si>
  <si>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</si>
  <si>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</si>
  <si>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</si>
  <si>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</si>
  <si>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OP - balkónová sestava </t>
  </si>
  <si>
    <t>9.16</t>
  </si>
  <si>
    <t>výměna zámkové vložky</t>
  </si>
  <si>
    <t xml:space="preserve">pro vstupní dveře prtipožární bezpečnostní kování </t>
  </si>
  <si>
    <t>9.17</t>
  </si>
  <si>
    <t>výměna kování k zámkové vložce, viz poznámka</t>
  </si>
  <si>
    <t>kovové bezpečnostní pro vstupní dveře protipožární bezpečnostní</t>
  </si>
  <si>
    <t>9.24</t>
  </si>
  <si>
    <t>demontáž bytových doplňků, viz poznámka</t>
  </si>
  <si>
    <t xml:space="preserve">demontáž regálů v komoře před bytem, šnůry na balkóně a garnýži v celém bytě </t>
  </si>
  <si>
    <t>9.26</t>
  </si>
  <si>
    <t>výměna bytového jádra OP 1.11, OP 1.13a, OP 1.13b, dle přiložené PD a rozpočtu</t>
  </si>
  <si>
    <t>11.18</t>
  </si>
  <si>
    <t>vyčištění sporáku, trouby, včetně odmaštění</t>
  </si>
  <si>
    <t>11.33</t>
  </si>
  <si>
    <t>celkový úklid po opravách</t>
  </si>
  <si>
    <t>vyčistit balkón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</si>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</sst>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F78" sqref="F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1509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78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95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72</v>
      </c>
      <c r="J36" s="1">
        <v>97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75</v>
      </c>
      <c r="J37" s="1">
        <v>101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108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110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5</v>
      </c>
      <c r="F40" s="33"/>
      <c r="G40" s="19">
        <f t="shared" si="0"/>
        <v>0</v>
      </c>
      <c r="H40" s="32" t="s">
        <v>84</v>
      </c>
      <c r="J40" s="1">
        <v>120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6</v>
      </c>
      <c r="F41" s="33"/>
      <c r="G41" s="19">
        <f t="shared" si="0"/>
        <v>0</v>
      </c>
      <c r="H41" s="32" t="s">
        <v>87</v>
      </c>
      <c r="J41" s="1">
        <v>123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6</v>
      </c>
      <c r="F42" s="33"/>
      <c r="G42" s="19">
        <f t="shared" si="0"/>
        <v>0</v>
      </c>
      <c r="H42" s="32" t="s">
        <v>90</v>
      </c>
      <c r="J42" s="1">
        <v>124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6</v>
      </c>
      <c r="F43" s="33"/>
      <c r="G43" s="19">
        <f t="shared" si="0"/>
        <v>0</v>
      </c>
      <c r="H43" s="32" t="s">
        <v>93</v>
      </c>
      <c r="J43" s="1">
        <v>127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96</v>
      </c>
      <c r="J44" s="1">
        <v>300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99</v>
      </c>
      <c r="J45" s="1">
        <v>305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43</v>
      </c>
      <c r="E46" s="19">
        <v>1</v>
      </c>
      <c r="F46" s="33"/>
      <c r="G46" s="19">
        <f t="shared" si="0"/>
        <v>0</v>
      </c>
      <c r="H46" s="32" t="s">
        <v>102</v>
      </c>
      <c r="J46" s="1">
        <v>315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105</v>
      </c>
      <c r="J47" s="1">
        <v>337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71</v>
      </c>
      <c r="F49" s="33"/>
      <c r="G49" s="19">
        <f t="shared" si="0"/>
        <v>0</v>
      </c>
      <c r="H49" s="32" t="s">
        <v>111</v>
      </c>
      <c r="J49" s="1">
        <v>148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110</v>
      </c>
      <c r="E50" s="19">
        <v>71</v>
      </c>
      <c r="F50" s="33"/>
      <c r="G50" s="19">
        <f t="shared" si="0"/>
        <v>0</v>
      </c>
      <c r="H50" s="32" t="s">
        <v>114</v>
      </c>
      <c r="J50" s="1">
        <v>149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110</v>
      </c>
      <c r="E51" s="19">
        <v>50</v>
      </c>
      <c r="F51" s="33"/>
      <c r="G51" s="19">
        <f t="shared" si="0"/>
        <v>0</v>
      </c>
      <c r="H51" s="32" t="s">
        <v>117</v>
      </c>
      <c r="J51" s="1">
        <v>150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110</v>
      </c>
      <c r="E52" s="19">
        <v>21</v>
      </c>
      <c r="F52" s="33"/>
      <c r="G52" s="19">
        <f t="shared" si="0"/>
        <v>0</v>
      </c>
      <c r="H52" s="32" t="s">
        <v>120</v>
      </c>
      <c r="J52" s="1">
        <v>151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123</v>
      </c>
      <c r="E53" s="19">
        <v>78</v>
      </c>
      <c r="F53" s="33"/>
      <c r="G53" s="19">
        <f t="shared" si="0"/>
        <v>0</v>
      </c>
      <c r="H53" s="32" t="s">
        <v>124</v>
      </c>
      <c r="J53" s="1">
        <v>152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110</v>
      </c>
      <c r="E54" s="19">
        <v>267</v>
      </c>
      <c r="F54" s="33"/>
      <c r="G54" s="19">
        <f t="shared" si="0"/>
        <v>0</v>
      </c>
      <c r="H54" s="32" t="s">
        <v>127</v>
      </c>
      <c r="J54" s="1">
        <v>162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110</v>
      </c>
      <c r="E55" s="19">
        <v>10</v>
      </c>
      <c r="F55" s="33"/>
      <c r="G55" s="19">
        <f t="shared" si="0"/>
        <v>0</v>
      </c>
      <c r="H55" s="32"/>
      <c r="J55" s="1">
        <v>163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110</v>
      </c>
      <c r="E56" s="19">
        <v>277</v>
      </c>
      <c r="F56" s="33"/>
      <c r="G56" s="19">
        <f t="shared" ref="G56:G78" si="1">ROUND(E56*F56, 2)</f>
        <v>0</v>
      </c>
      <c r="H56" s="32" t="s">
        <v>132</v>
      </c>
      <c r="J56" s="1">
        <v>165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110</v>
      </c>
      <c r="E57" s="19">
        <v>277</v>
      </c>
      <c r="F57" s="33"/>
      <c r="G57" s="19">
        <f t="shared" si="1"/>
        <v>0</v>
      </c>
      <c r="H57" s="32" t="s">
        <v>135</v>
      </c>
      <c r="J57" s="1">
        <v>167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110</v>
      </c>
      <c r="E58" s="19">
        <v>2.5</v>
      </c>
      <c r="F58" s="33"/>
      <c r="G58" s="19">
        <f t="shared" si="1"/>
        <v>0</v>
      </c>
      <c r="H58" s="32" t="s">
        <v>138</v>
      </c>
      <c r="J58" s="1">
        <v>175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110</v>
      </c>
      <c r="E59" s="19">
        <v>2</v>
      </c>
      <c r="F59" s="33"/>
      <c r="G59" s="19">
        <f t="shared" si="1"/>
        <v>0</v>
      </c>
      <c r="H59" s="32" t="s">
        <v>141</v>
      </c>
      <c r="J59" s="1">
        <v>176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110</v>
      </c>
      <c r="E60" s="19">
        <v>2.5</v>
      </c>
      <c r="F60" s="33"/>
      <c r="G60" s="19">
        <f t="shared" si="1"/>
        <v>0</v>
      </c>
      <c r="H60" s="32" t="s">
        <v>144</v>
      </c>
      <c r="J60" s="1">
        <v>177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110</v>
      </c>
      <c r="E61" s="19">
        <v>5.3</v>
      </c>
      <c r="F61" s="33"/>
      <c r="G61" s="19">
        <f t="shared" si="1"/>
        <v>0</v>
      </c>
      <c r="H61" s="32" t="s">
        <v>147</v>
      </c>
      <c r="J61" s="1">
        <v>191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4</v>
      </c>
      <c r="F62" s="33"/>
      <c r="G62" s="19">
        <f t="shared" si="1"/>
        <v>0</v>
      </c>
      <c r="H62" s="32" t="s">
        <v>150</v>
      </c>
      <c r="J62" s="1">
        <v>204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43</v>
      </c>
      <c r="E63" s="19">
        <v>1</v>
      </c>
      <c r="F63" s="33"/>
      <c r="G63" s="19">
        <f t="shared" si="1"/>
        <v>0</v>
      </c>
      <c r="H63" s="32" t="s">
        <v>153</v>
      </c>
      <c r="J63" s="1">
        <v>205</v>
      </c>
    </row>
    <row r="64" spans="1:10" ht="29.25" customHeight="1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1</v>
      </c>
      <c r="F64" s="33"/>
      <c r="G64" s="19">
        <f t="shared" si="1"/>
        <v>0</v>
      </c>
      <c r="H64" s="32" t="s">
        <v>156</v>
      </c>
      <c r="J64" s="1">
        <v>207</v>
      </c>
    </row>
    <row r="65" spans="1:10" ht="29.25" customHeight="1" x14ac:dyDescent="0.25">
      <c r="A65" s="16">
        <v>42</v>
      </c>
      <c r="B65" s="17" t="s">
        <v>157</v>
      </c>
      <c r="C65" s="31" t="s">
        <v>158</v>
      </c>
      <c r="D65" s="18" t="s">
        <v>39</v>
      </c>
      <c r="E65" s="19">
        <v>6</v>
      </c>
      <c r="F65" s="33"/>
      <c r="G65" s="19">
        <f t="shared" si="1"/>
        <v>0</v>
      </c>
      <c r="H65" s="32" t="s">
        <v>159</v>
      </c>
      <c r="J65" s="1">
        <v>209</v>
      </c>
    </row>
    <row r="66" spans="1:10" ht="29.25" customHeight="1" x14ac:dyDescent="0.25">
      <c r="A66" s="16">
        <v>43</v>
      </c>
      <c r="B66" s="17" t="s">
        <v>160</v>
      </c>
      <c r="C66" s="31" t="s">
        <v>161</v>
      </c>
      <c r="D66" s="18" t="s">
        <v>110</v>
      </c>
      <c r="E66" s="19">
        <v>4</v>
      </c>
      <c r="F66" s="33"/>
      <c r="G66" s="19">
        <f t="shared" si="1"/>
        <v>0</v>
      </c>
      <c r="H66" s="32" t="s">
        <v>162</v>
      </c>
      <c r="J66" s="1">
        <v>212</v>
      </c>
    </row>
    <row r="67" spans="1:10" ht="29.25" customHeight="1" x14ac:dyDescent="0.25">
      <c r="A67" s="16">
        <v>44</v>
      </c>
      <c r="B67" s="17" t="s">
        <v>163</v>
      </c>
      <c r="C67" s="31" t="s">
        <v>164</v>
      </c>
      <c r="D67" s="18" t="s">
        <v>123</v>
      </c>
      <c r="E67" s="19">
        <v>2.5</v>
      </c>
      <c r="F67" s="33"/>
      <c r="G67" s="19">
        <f t="shared" si="1"/>
        <v>0</v>
      </c>
      <c r="H67" s="32" t="s">
        <v>165</v>
      </c>
      <c r="J67" s="1">
        <v>215</v>
      </c>
    </row>
    <row r="68" spans="1:10" ht="29.25" customHeight="1" x14ac:dyDescent="0.25">
      <c r="A68" s="16">
        <v>45</v>
      </c>
      <c r="B68" s="17" t="s">
        <v>166</v>
      </c>
      <c r="C68" s="31" t="s">
        <v>167</v>
      </c>
      <c r="D68" s="18" t="s">
        <v>123</v>
      </c>
      <c r="E68" s="19">
        <v>2.5</v>
      </c>
      <c r="F68" s="33"/>
      <c r="G68" s="19">
        <f t="shared" si="1"/>
        <v>0</v>
      </c>
      <c r="H68" s="32" t="s">
        <v>168</v>
      </c>
      <c r="J68" s="1">
        <v>216</v>
      </c>
    </row>
    <row r="69" spans="1:10" ht="29.25" customHeight="1" x14ac:dyDescent="0.25">
      <c r="A69" s="16">
        <v>46</v>
      </c>
      <c r="B69" s="17" t="s">
        <v>169</v>
      </c>
      <c r="C69" s="31" t="s">
        <v>170</v>
      </c>
      <c r="D69" s="18" t="s">
        <v>123</v>
      </c>
      <c r="E69" s="19">
        <v>2.5</v>
      </c>
      <c r="F69" s="33"/>
      <c r="G69" s="19">
        <f t="shared" si="1"/>
        <v>0</v>
      </c>
      <c r="H69" s="32" t="s">
        <v>168</v>
      </c>
      <c r="J69" s="1">
        <v>218</v>
      </c>
    </row>
    <row r="70" spans="1:10" ht="29.25" customHeight="1" x14ac:dyDescent="0.25">
      <c r="A70" s="16">
        <v>47</v>
      </c>
      <c r="B70" s="17" t="s">
        <v>171</v>
      </c>
      <c r="C70" s="31" t="s">
        <v>172</v>
      </c>
      <c r="D70" s="18" t="s">
        <v>123</v>
      </c>
      <c r="E70" s="19">
        <v>2.5</v>
      </c>
      <c r="F70" s="33"/>
      <c r="G70" s="19">
        <f t="shared" si="1"/>
        <v>0</v>
      </c>
      <c r="H70" s="32" t="s">
        <v>173</v>
      </c>
      <c r="J70" s="1">
        <v>220</v>
      </c>
    </row>
    <row r="71" spans="1:10" ht="29.25" customHeight="1" x14ac:dyDescent="0.25">
      <c r="A71" s="16">
        <v>48</v>
      </c>
      <c r="B71" s="17" t="s">
        <v>174</v>
      </c>
      <c r="C71" s="31" t="s">
        <v>175</v>
      </c>
      <c r="D71" s="18" t="s">
        <v>43</v>
      </c>
      <c r="E71" s="19">
        <v>1</v>
      </c>
      <c r="F71" s="33"/>
      <c r="G71" s="19">
        <f t="shared" si="1"/>
        <v>0</v>
      </c>
      <c r="H71" s="32" t="s">
        <v>176</v>
      </c>
      <c r="J71" s="1">
        <v>399</v>
      </c>
    </row>
    <row r="72" spans="1:10" ht="29.25" customHeight="1" x14ac:dyDescent="0.25">
      <c r="A72" s="16">
        <v>49</v>
      </c>
      <c r="B72" s="17" t="s">
        <v>177</v>
      </c>
      <c r="C72" s="31" t="s">
        <v>178</v>
      </c>
      <c r="D72" s="18" t="s">
        <v>39</v>
      </c>
      <c r="E72" s="19">
        <v>4</v>
      </c>
      <c r="F72" s="33"/>
      <c r="G72" s="19">
        <f t="shared" si="1"/>
        <v>0</v>
      </c>
      <c r="H72" s="32" t="s">
        <v>179</v>
      </c>
      <c r="J72" s="1">
        <v>237</v>
      </c>
    </row>
    <row r="73" spans="1:10" ht="29.25" customHeight="1" x14ac:dyDescent="0.25">
      <c r="A73" s="16">
        <v>50</v>
      </c>
      <c r="B73" s="17" t="s">
        <v>180</v>
      </c>
      <c r="C73" s="31" t="s">
        <v>181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182</v>
      </c>
      <c r="J73" s="1">
        <v>252</v>
      </c>
    </row>
    <row r="74" spans="1:10" ht="29.25" customHeight="1" x14ac:dyDescent="0.25">
      <c r="A74" s="16">
        <v>51</v>
      </c>
      <c r="B74" s="17" t="s">
        <v>183</v>
      </c>
      <c r="C74" s="31" t="s">
        <v>184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185</v>
      </c>
      <c r="J74" s="1">
        <v>253</v>
      </c>
    </row>
    <row r="75" spans="1:10" ht="29.25" customHeight="1" x14ac:dyDescent="0.25">
      <c r="A75" s="16">
        <v>52</v>
      </c>
      <c r="B75" s="17" t="s">
        <v>186</v>
      </c>
      <c r="C75" s="31" t="s">
        <v>187</v>
      </c>
      <c r="D75" s="18" t="s">
        <v>43</v>
      </c>
      <c r="E75" s="19">
        <v>1</v>
      </c>
      <c r="F75" s="33"/>
      <c r="G75" s="19">
        <f t="shared" si="1"/>
        <v>0</v>
      </c>
      <c r="H75" s="32" t="s">
        <v>188</v>
      </c>
      <c r="J75" s="1">
        <v>303</v>
      </c>
    </row>
    <row r="76" spans="1:10" ht="29.25" customHeight="1" x14ac:dyDescent="0.25">
      <c r="A76" s="16">
        <v>53</v>
      </c>
      <c r="B76" s="17" t="s">
        <v>189</v>
      </c>
      <c r="C76" s="31" t="s">
        <v>190</v>
      </c>
      <c r="D76" s="18" t="s">
        <v>43</v>
      </c>
      <c r="E76" s="19">
        <v>1</v>
      </c>
      <c r="F76" s="33"/>
      <c r="G76" s="19">
        <f t="shared" si="1"/>
        <v>0</v>
      </c>
      <c r="H76" s="32"/>
      <c r="J76" s="1">
        <v>375</v>
      </c>
    </row>
    <row r="77" spans="1:10" ht="29.25" customHeight="1" x14ac:dyDescent="0.25">
      <c r="A77" s="16">
        <v>54</v>
      </c>
      <c r="B77" s="17" t="s">
        <v>191</v>
      </c>
      <c r="C77" s="31" t="s">
        <v>192</v>
      </c>
      <c r="D77" s="18" t="s">
        <v>39</v>
      </c>
      <c r="E77" s="19">
        <v>1</v>
      </c>
      <c r="F77" s="33"/>
      <c r="G77" s="19">
        <f t="shared" si="1"/>
        <v>0</v>
      </c>
      <c r="H77" s="32"/>
      <c r="J77" s="1">
        <v>280</v>
      </c>
    </row>
    <row r="78" spans="1:10" ht="29.25" customHeight="1" x14ac:dyDescent="0.25">
      <c r="A78" s="16">
        <v>55</v>
      </c>
      <c r="B78" s="17" t="s">
        <v>193</v>
      </c>
      <c r="C78" s="31" t="s">
        <v>194</v>
      </c>
      <c r="D78" s="18" t="s">
        <v>21</v>
      </c>
      <c r="E78" s="19">
        <v>1</v>
      </c>
      <c r="F78" s="33"/>
      <c r="G78" s="19">
        <f t="shared" si="1"/>
        <v>0</v>
      </c>
      <c r="H78" s="32" t="s">
        <v>195</v>
      </c>
      <c r="J78" s="1">
        <v>309</v>
      </c>
    </row>
    <row r="79" spans="1:10" ht="27" customHeight="1" x14ac:dyDescent="0.25">
      <c r="A79" s="38" t="s">
        <v>196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197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198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199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200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201</v>
      </c>
      <c r="C84" s="34"/>
      <c r="D84" s="34"/>
      <c r="E84" s="34"/>
      <c r="F84" s="35"/>
    </row>
    <row r="85" spans="1:8" ht="45" customHeight="1" x14ac:dyDescent="0.25">
      <c r="A85" s="28">
        <v>3</v>
      </c>
      <c r="B85" s="34" t="s">
        <v>202</v>
      </c>
      <c r="C85" s="34"/>
      <c r="D85" s="34"/>
      <c r="E85" s="34"/>
      <c r="F85" s="35"/>
    </row>
    <row r="86" spans="1:8" ht="75" customHeight="1" x14ac:dyDescent="0.25">
      <c r="A86" s="28">
        <v>4</v>
      </c>
      <c r="B86" s="34" t="s">
        <v>203</v>
      </c>
      <c r="C86" s="34"/>
      <c r="D86" s="34"/>
      <c r="E86" s="34"/>
      <c r="F86" s="35"/>
    </row>
    <row r="87" spans="1:8" ht="120" customHeight="1" x14ac:dyDescent="0.25">
      <c r="A87" s="28">
        <v>5</v>
      </c>
      <c r="B87" s="34" t="s">
        <v>204</v>
      </c>
      <c r="C87" s="34"/>
      <c r="D87" s="34"/>
      <c r="E87" s="34"/>
      <c r="F87" s="35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2022-07-18T08:34:26Z</dcterms:modified>
  <cp:category/>
</cp:coreProperties>
</file>