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<sst xmlns="http://schemas.openxmlformats.org/spreadsheetml/2006/main" count="258" uniqueCount="198">
  <si>
    <t>Oprava volného bytu č. 33, Klegova 23</t>
  </si>
  <si>
    <t>VZ č. 166/2022</t>
  </si>
  <si>
    <t>15.8.2022 15:58:01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</si>
  <si>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</si>
  <si>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</si>
  <si>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</si>
  <si>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</si>
  <si>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</si>
  <si>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</si>
  <si>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</si>
  <si>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</si>
  <si>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</si>
  <si>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</si>
  <si>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</si>
  <si>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</si>
  <si>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</si>
  <si>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</si>
  <si>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</si>
  <si>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</si>
  <si>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</si>
  <si>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</si>
  <si>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</si>
  <si>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</si>
  <si>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</si>
  <si>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</si>
  <si>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</si>
  <si>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</si>
  <si>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</si>
  <si>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</si>
  <si>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</si>
  <si>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</si>
  <si>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</si>
  <si>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</si>
  <si>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</si>
  <si>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</si>
  <si>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</si>
  <si>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</si>
  <si>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</si>
  <si>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</si>
  <si>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</si>
  <si>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</si>
  <si>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</si>
  <si>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</si>
  <si>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ks</t>
  </si>
  <si>
    <t>3.19</t>
  </si>
  <si>
    <t>výměna zástěny do sprchového koutu</t>
  </si>
  <si>
    <t>cca 88 x 185 cm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</si>
  <si>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</si>
  <si>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</si>
  <si>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</si>
  <si>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</si>
  <si>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</si>
  <si>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</si>
  <si>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3.69</t>
  </si>
  <si>
    <t>výměna dveřního prahu – délka 80 cm</t>
  </si>
  <si>
    <t>3.77</t>
  </si>
  <si>
    <t>výměna přechodových lišt – délka 60 cm</t>
  </si>
  <si>
    <t>3.82</t>
  </si>
  <si>
    <t>výměna dveřního kování</t>
  </si>
  <si>
    <t>OP + KOU</t>
  </si>
  <si>
    <t>3.83</t>
  </si>
  <si>
    <t>výměna zámku u dveří</t>
  </si>
  <si>
    <t>3.86</t>
  </si>
  <si>
    <t>výměna zárubně ocelové pro dveře – šířky 80 cm</t>
  </si>
  <si>
    <t>3.108</t>
  </si>
  <si>
    <t>výměna kombinovaného plynového sporáku (s el. troubou), vč. příslušenství</t>
  </si>
  <si>
    <t>včetně STOPGAS pojistky, piezoelektrickým zapalováním a vyřazovacího protokolu na původní sporák</t>
  </si>
  <si>
    <t>3.116</t>
  </si>
  <si>
    <t>výměna dřezové desky atypický rozměr, vč. ukončovacích lišt - viz poznámka</t>
  </si>
  <si>
    <t>dl. 160, u sporáku z Al.</t>
  </si>
  <si>
    <t>3.119</t>
  </si>
  <si>
    <t>demontáž a zpětná montáž kuchyňské linky</t>
  </si>
  <si>
    <t>3.120</t>
  </si>
  <si>
    <t>oprava kuchyňské linky, viz poznámka</t>
  </si>
  <si>
    <t>seřízení dvířek a šuplíků</t>
  </si>
  <si>
    <t>3.123</t>
  </si>
  <si>
    <t>demontáž a zpětná montáž zařizovacích předmětů, viz poznámka</t>
  </si>
  <si>
    <t>dřez nerez kulatý, dřezová baterie stoj. pák.</t>
  </si>
  <si>
    <t>3.133</t>
  </si>
  <si>
    <t>oprava vestavné/spižní skříně, viz poznámka</t>
  </si>
  <si>
    <t>spižní skřiň - seřízení dvířek</t>
  </si>
  <si>
    <t>3.145</t>
  </si>
  <si>
    <t>přebroušení a lakování stávajících dveřních prahů vč. demontáže a zpětné montáže, viz poznámka</t>
  </si>
  <si>
    <t>KU+Vstupní</t>
  </si>
  <si>
    <t>3.146</t>
  </si>
  <si>
    <t>výměna těsnění vstupních dveří</t>
  </si>
  <si>
    <t>3.150</t>
  </si>
  <si>
    <t>výměna umyvadlového/dřezového sifonu včetně vývodu na automatickou pračku</t>
  </si>
  <si>
    <t>umyvadlový - KOU</t>
  </si>
  <si>
    <t>3.185</t>
  </si>
  <si>
    <t>oprava baterie, viz poznámka</t>
  </si>
  <si>
    <t xml:space="preserve">výměna držáku hadice vanové baterie + vyčištění </t>
  </si>
  <si>
    <t>4.1</t>
  </si>
  <si>
    <t>stržení původního PVC</t>
  </si>
  <si>
    <t>m2</t>
  </si>
  <si>
    <t>PŘ+KU+OP</t>
  </si>
  <si>
    <t>4.2</t>
  </si>
  <si>
    <t>úprava podkladu – nivelace</t>
  </si>
  <si>
    <t>4.3</t>
  </si>
  <si>
    <t>položení PVC – střední zátěž, celoplošně podlepit</t>
  </si>
  <si>
    <t xml:space="preserve">OP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</si>
  <si>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</si>
  <si>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</si>
  <si>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</si>
  <si>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</si>
  <si>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</si>
  <si>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</si>
  <si>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KU+PŘ+OP</t>
  </si>
  <si>
    <t>5.1</t>
  </si>
  <si>
    <t xml:space="preserve">provedení štukových omítek, vč. vyrovnání podkladu, 2x penetrace, použití lepidla, perlinky s doplňky, rohovníků, </t>
  </si>
  <si>
    <t>PŘ 2 stěny (se vstup. dveřmi a s OP) + KU 3 stěny a strop (vše kromě stěny s KOU)</t>
  </si>
  <si>
    <t>5.4</t>
  </si>
  <si>
    <t>škrábání stěn,stropů</t>
  </si>
  <si>
    <t>KOU+KU+PŘ+OP</t>
  </si>
  <si>
    <t>5.6</t>
  </si>
  <si>
    <t>malba dvojnásobná bílá</t>
  </si>
  <si>
    <t>KOU+KU+PŘ+OP včetně penetračního nátěru a odstranění fleků po zatečení v KOU</t>
  </si>
  <si>
    <t>5.14</t>
  </si>
  <si>
    <t>přetmelení spojů, viz poznámka</t>
  </si>
  <si>
    <t>OP+KU kolem okenních rámů a parapetů z vnitřní strany</t>
  </si>
  <si>
    <t>5.17</t>
  </si>
  <si>
    <t>silikonování spár, viz poznámka</t>
  </si>
  <si>
    <t>kolem sprchového koutu a kolem umyvadla</t>
  </si>
  <si>
    <t>5.19</t>
  </si>
  <si>
    <t>vybourání ocelových zárubní a dozdění vzniklého otvoru</t>
  </si>
  <si>
    <t>z OP do PŘ - včetně nové omítky</t>
  </si>
  <si>
    <t>6.6</t>
  </si>
  <si>
    <t>přespárování keramického obkladu</t>
  </si>
  <si>
    <t>KOU + KU</t>
  </si>
  <si>
    <t>6.12</t>
  </si>
  <si>
    <t>přespárování dlažby</t>
  </si>
  <si>
    <t>7.11</t>
  </si>
  <si>
    <t>nátěr radiátorů</t>
  </si>
  <si>
    <t>KU+OP</t>
  </si>
  <si>
    <t>7.12</t>
  </si>
  <si>
    <t>nátěr rozvodů ÚT</t>
  </si>
  <si>
    <t>celý byt</t>
  </si>
  <si>
    <t>7.13</t>
  </si>
  <si>
    <t>nátěr rozvodů plynu</t>
  </si>
  <si>
    <t>bíly lak, označit dle normy</t>
  </si>
  <si>
    <t>7.14</t>
  </si>
  <si>
    <t>nátěr zárubní – šířka 60 cm</t>
  </si>
  <si>
    <t>KOU bílý lak</t>
  </si>
  <si>
    <t>7.16</t>
  </si>
  <si>
    <t>nátěr zárubní – šířka 80 cm</t>
  </si>
  <si>
    <t>OP+Ku+vstupní = bílý lak</t>
  </si>
  <si>
    <t>8.24</t>
  </si>
  <si>
    <t>kontrola a případná oprava (výměna) odpadů</t>
  </si>
  <si>
    <t xml:space="preserve"> 3x - KOU+ KU</t>
  </si>
  <si>
    <t>8.35</t>
  </si>
  <si>
    <t>úprava kolem prostupu stoupacího potrubí ÚT</t>
  </si>
  <si>
    <t>výměna krytek (6ks)</t>
  </si>
  <si>
    <t>9.1</t>
  </si>
  <si>
    <t>opravy a seřízení plastových oken, viz poznámka</t>
  </si>
  <si>
    <t>OP+KU - 6 ks oken. křídel</t>
  </si>
  <si>
    <t>9.14</t>
  </si>
  <si>
    <t>výroba klíčů pro zámkovou vložku</t>
  </si>
  <si>
    <t>poštovní schránka</t>
  </si>
  <si>
    <t>9.24</t>
  </si>
  <si>
    <t>demontáž bytových doplňků, viz poznámka</t>
  </si>
  <si>
    <t>odstranění žaluzií (6ks) včetně přetmelení vzniklých otvorů</t>
  </si>
  <si>
    <t>11.8</t>
  </si>
  <si>
    <t>vyčištění keramického obkladu</t>
  </si>
  <si>
    <t>KU + KOU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</si>
  <si>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</si>
  <si>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</si>
  <si>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</si>
  <si>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</si>
  <si>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</si>
  <si>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</si>
  <si>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</si>
  <si>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</si>
  <si>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KOU + KU včetně vyčištění baterií (2x stojánkové)</t>
  </si>
  <si>
    <t>11.22</t>
  </si>
  <si>
    <t>vyčištění kuchyňské linky atyp</t>
  </si>
  <si>
    <t>160 cm</t>
  </si>
  <si>
    <t>11.23</t>
  </si>
  <si>
    <t>vyčištění spižní skříně</t>
  </si>
  <si>
    <t>vestavěná cca 0,7x 2,65 x 0,6 m</t>
  </si>
  <si>
    <t>11.25</t>
  </si>
  <si>
    <t>vyčištění radiátoru</t>
  </si>
  <si>
    <t>OP+KU</t>
  </si>
  <si>
    <t>11.28</t>
  </si>
  <si>
    <t>umytí oken plastových, včetně rámu a parapetu, viz poznámka</t>
  </si>
  <si>
    <t>11.31</t>
  </si>
  <si>
    <t>celkový úklid po opravách</t>
  </si>
  <si>
    <t>11.40</t>
  </si>
  <si>
    <t>vyčištění dveří/zárubní</t>
  </si>
  <si>
    <t>vstupní + KU (včetně kování)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</si>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</sst>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A73" sqref="A73:XFD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1535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9.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51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95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60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49</v>
      </c>
      <c r="J29" s="1">
        <v>95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43</v>
      </c>
      <c r="E30" s="19">
        <v>1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52</v>
      </c>
      <c r="J31" s="1">
        <v>110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49</v>
      </c>
      <c r="J32" s="1">
        <v>118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43</v>
      </c>
      <c r="E33" s="19">
        <v>2</v>
      </c>
      <c r="F33" s="33"/>
      <c r="G33" s="19">
        <f t="shared" si="0"/>
        <v>0</v>
      </c>
      <c r="H33" s="32" t="s">
        <v>59</v>
      </c>
      <c r="J33" s="1">
        <v>123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43</v>
      </c>
      <c r="E34" s="19">
        <v>2</v>
      </c>
      <c r="F34" s="33"/>
      <c r="G34" s="19">
        <f t="shared" si="0"/>
        <v>0</v>
      </c>
      <c r="H34" s="32" t="s">
        <v>59</v>
      </c>
      <c r="J34" s="1">
        <v>124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43</v>
      </c>
      <c r="E35" s="19">
        <v>1</v>
      </c>
      <c r="F35" s="33"/>
      <c r="G35" s="19">
        <f t="shared" si="0"/>
        <v>0</v>
      </c>
      <c r="H35" s="32" t="s">
        <v>52</v>
      </c>
      <c r="J35" s="1">
        <v>127</v>
      </c>
    </row>
    <row r="36" spans="1:10" ht="75.75" customHeight="1" x14ac:dyDescent="0.25">
      <c r="A36" s="16">
        <v>13</v>
      </c>
      <c r="B36" s="17" t="s">
        <v>64</v>
      </c>
      <c r="C36" s="31" t="s">
        <v>65</v>
      </c>
      <c r="D36" s="18" t="s">
        <v>43</v>
      </c>
      <c r="E36" s="19">
        <v>1</v>
      </c>
      <c r="F36" s="33"/>
      <c r="G36" s="19">
        <f t="shared" si="0"/>
        <v>0</v>
      </c>
      <c r="H36" s="32" t="s">
        <v>66</v>
      </c>
      <c r="J36" s="1">
        <v>294</v>
      </c>
    </row>
    <row r="37" spans="1:10" ht="37.5" customHeight="1" x14ac:dyDescent="0.25">
      <c r="A37" s="16">
        <v>14</v>
      </c>
      <c r="B37" s="17" t="s">
        <v>67</v>
      </c>
      <c r="C37" s="31" t="s">
        <v>68</v>
      </c>
      <c r="D37" s="18" t="s">
        <v>43</v>
      </c>
      <c r="E37" s="19">
        <v>1</v>
      </c>
      <c r="F37" s="33"/>
      <c r="G37" s="19">
        <f t="shared" si="0"/>
        <v>0</v>
      </c>
      <c r="H37" s="32" t="s">
        <v>69</v>
      </c>
      <c r="J37" s="1">
        <v>302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311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74</v>
      </c>
      <c r="J39" s="1">
        <v>312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77</v>
      </c>
      <c r="J40" s="1">
        <v>315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80</v>
      </c>
      <c r="J41" s="1">
        <v>328</v>
      </c>
    </row>
    <row r="42" spans="1:10" ht="53.25" customHeight="1" x14ac:dyDescent="0.25">
      <c r="A42" s="16">
        <v>19</v>
      </c>
      <c r="B42" s="17" t="s">
        <v>81</v>
      </c>
      <c r="C42" s="31" t="s">
        <v>82</v>
      </c>
      <c r="D42" s="18" t="s">
        <v>43</v>
      </c>
      <c r="E42" s="19">
        <v>2</v>
      </c>
      <c r="F42" s="33"/>
      <c r="G42" s="19">
        <f t="shared" si="0"/>
        <v>0</v>
      </c>
      <c r="H42" s="32" t="s">
        <v>83</v>
      </c>
      <c r="J42" s="1">
        <v>361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363</v>
      </c>
    </row>
    <row r="44" spans="1:10" ht="48.75" customHeight="1" x14ac:dyDescent="0.25">
      <c r="A44" s="16">
        <v>21</v>
      </c>
      <c r="B44" s="17" t="s">
        <v>86</v>
      </c>
      <c r="C44" s="31" t="s">
        <v>87</v>
      </c>
      <c r="D44" s="18" t="s">
        <v>43</v>
      </c>
      <c r="E44" s="19">
        <v>1</v>
      </c>
      <c r="F44" s="33"/>
      <c r="G44" s="19">
        <f t="shared" si="0"/>
        <v>0</v>
      </c>
      <c r="H44" s="32" t="s">
        <v>88</v>
      </c>
      <c r="J44" s="1">
        <v>374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43</v>
      </c>
      <c r="E45" s="19">
        <v>1</v>
      </c>
      <c r="F45" s="33"/>
      <c r="G45" s="19">
        <f t="shared" si="0"/>
        <v>0</v>
      </c>
      <c r="H45" s="32" t="s">
        <v>91</v>
      </c>
      <c r="J45" s="1">
        <v>462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94</v>
      </c>
      <c r="E46" s="19">
        <v>30</v>
      </c>
      <c r="F46" s="33"/>
      <c r="G46" s="19">
        <f t="shared" si="0"/>
        <v>0</v>
      </c>
      <c r="H46" s="32" t="s">
        <v>95</v>
      </c>
      <c r="J46" s="1">
        <v>148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94</v>
      </c>
      <c r="E47" s="19">
        <v>30</v>
      </c>
      <c r="F47" s="33"/>
      <c r="G47" s="19">
        <f t="shared" si="0"/>
        <v>0</v>
      </c>
      <c r="H47" s="32" t="s">
        <v>95</v>
      </c>
      <c r="J47" s="1">
        <v>149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94</v>
      </c>
      <c r="E48" s="19">
        <v>19</v>
      </c>
      <c r="F48" s="33"/>
      <c r="G48" s="19">
        <f t="shared" si="0"/>
        <v>0</v>
      </c>
      <c r="H48" s="32" t="s">
        <v>100</v>
      </c>
      <c r="J48" s="1">
        <v>150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94</v>
      </c>
      <c r="E49" s="19">
        <v>11</v>
      </c>
      <c r="F49" s="33"/>
      <c r="G49" s="19">
        <f t="shared" si="0"/>
        <v>0</v>
      </c>
      <c r="H49" s="32" t="s">
        <v>103</v>
      </c>
      <c r="J49" s="1">
        <v>151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106</v>
      </c>
      <c r="E50" s="19">
        <v>37</v>
      </c>
      <c r="F50" s="33"/>
      <c r="G50" s="19">
        <f t="shared" si="0"/>
        <v>0</v>
      </c>
      <c r="H50" s="32" t="s">
        <v>107</v>
      </c>
      <c r="J50" s="1">
        <v>152</v>
      </c>
    </row>
    <row r="51" spans="1:10" ht="66.75" customHeight="1" x14ac:dyDescent="0.25">
      <c r="A51" s="16">
        <v>28</v>
      </c>
      <c r="B51" s="17" t="s">
        <v>108</v>
      </c>
      <c r="C51" s="31" t="s">
        <v>109</v>
      </c>
      <c r="D51" s="18" t="s">
        <v>94</v>
      </c>
      <c r="E51" s="19">
        <v>37</v>
      </c>
      <c r="F51" s="33"/>
      <c r="G51" s="19">
        <f t="shared" si="0"/>
        <v>0</v>
      </c>
      <c r="H51" s="32" t="s">
        <v>110</v>
      </c>
      <c r="J51" s="1">
        <v>162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94</v>
      </c>
      <c r="E52" s="19">
        <v>140</v>
      </c>
      <c r="F52" s="33"/>
      <c r="G52" s="19">
        <f t="shared" si="0"/>
        <v>0</v>
      </c>
      <c r="H52" s="32" t="s">
        <v>113</v>
      </c>
      <c r="J52" s="1">
        <v>165</v>
      </c>
    </row>
    <row r="53" spans="1:10" ht="64.5" customHeight="1" x14ac:dyDescent="0.25">
      <c r="A53" s="16">
        <v>30</v>
      </c>
      <c r="B53" s="17" t="s">
        <v>114</v>
      </c>
      <c r="C53" s="31" t="s">
        <v>115</v>
      </c>
      <c r="D53" s="18" t="s">
        <v>94</v>
      </c>
      <c r="E53" s="19">
        <v>140</v>
      </c>
      <c r="F53" s="33"/>
      <c r="G53" s="19">
        <f t="shared" si="0"/>
        <v>0</v>
      </c>
      <c r="H53" s="32" t="s">
        <v>116</v>
      </c>
      <c r="J53" s="1">
        <v>167</v>
      </c>
    </row>
    <row r="54" spans="1:10" ht="36.75" customHeight="1" x14ac:dyDescent="0.25">
      <c r="A54" s="16">
        <v>31</v>
      </c>
      <c r="B54" s="17" t="s">
        <v>117</v>
      </c>
      <c r="C54" s="31" t="s">
        <v>118</v>
      </c>
      <c r="D54" s="18" t="s">
        <v>106</v>
      </c>
      <c r="E54" s="19">
        <v>18</v>
      </c>
      <c r="F54" s="33"/>
      <c r="G54" s="19">
        <f t="shared" si="0"/>
        <v>0</v>
      </c>
      <c r="H54" s="32" t="s">
        <v>119</v>
      </c>
      <c r="J54" s="1">
        <v>364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106</v>
      </c>
      <c r="E55" s="19">
        <v>9</v>
      </c>
      <c r="F55" s="33"/>
      <c r="G55" s="19">
        <f t="shared" si="0"/>
        <v>0</v>
      </c>
      <c r="H55" s="32" t="s">
        <v>122</v>
      </c>
      <c r="J55" s="1">
        <v>416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94</v>
      </c>
      <c r="E56" s="19">
        <v>2</v>
      </c>
      <c r="F56" s="33"/>
      <c r="G56" s="19">
        <f t="shared" ref="G56:G79" si="1">ROUND(E56*F56, 2)</f>
        <v>0</v>
      </c>
      <c r="H56" s="32" t="s">
        <v>125</v>
      </c>
      <c r="J56" s="1">
        <v>419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94</v>
      </c>
      <c r="E57" s="19">
        <v>18</v>
      </c>
      <c r="F57" s="33"/>
      <c r="G57" s="19">
        <f t="shared" si="1"/>
        <v>0</v>
      </c>
      <c r="H57" s="32" t="s">
        <v>128</v>
      </c>
      <c r="J57" s="1">
        <v>174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94</v>
      </c>
      <c r="E58" s="19">
        <v>3</v>
      </c>
      <c r="F58" s="33"/>
      <c r="G58" s="19">
        <f t="shared" si="1"/>
        <v>0</v>
      </c>
      <c r="H58" s="32" t="s">
        <v>49</v>
      </c>
      <c r="J58" s="1">
        <v>180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43</v>
      </c>
      <c r="E59" s="19">
        <v>2</v>
      </c>
      <c r="F59" s="33"/>
      <c r="G59" s="19">
        <f t="shared" si="1"/>
        <v>0</v>
      </c>
      <c r="H59" s="32" t="s">
        <v>133</v>
      </c>
      <c r="J59" s="1">
        <v>204</v>
      </c>
    </row>
    <row r="60" spans="1:10" ht="29.25" customHeight="1" x14ac:dyDescent="0.25">
      <c r="A60" s="16">
        <v>37</v>
      </c>
      <c r="B60" s="17" t="s">
        <v>134</v>
      </c>
      <c r="C60" s="31" t="s">
        <v>135</v>
      </c>
      <c r="D60" s="18" t="s">
        <v>38</v>
      </c>
      <c r="E60" s="19">
        <v>1</v>
      </c>
      <c r="F60" s="33"/>
      <c r="G60" s="19">
        <f t="shared" si="1"/>
        <v>0</v>
      </c>
      <c r="H60" s="32" t="s">
        <v>136</v>
      </c>
      <c r="J60" s="1">
        <v>205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38</v>
      </c>
      <c r="E61" s="19">
        <v>1</v>
      </c>
      <c r="F61" s="33"/>
      <c r="G61" s="19">
        <f t="shared" si="1"/>
        <v>0</v>
      </c>
      <c r="H61" s="32" t="s">
        <v>139</v>
      </c>
      <c r="J61" s="1">
        <v>206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43</v>
      </c>
      <c r="E62" s="19">
        <v>1</v>
      </c>
      <c r="F62" s="33"/>
      <c r="G62" s="19">
        <f t="shared" si="1"/>
        <v>0</v>
      </c>
      <c r="H62" s="32" t="s">
        <v>142</v>
      </c>
      <c r="J62" s="1">
        <v>207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43</v>
      </c>
      <c r="E63" s="19">
        <v>3</v>
      </c>
      <c r="F63" s="33"/>
      <c r="G63" s="19">
        <f t="shared" si="1"/>
        <v>0</v>
      </c>
      <c r="H63" s="32" t="s">
        <v>145</v>
      </c>
      <c r="J63" s="1">
        <v>209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38</v>
      </c>
      <c r="E64" s="19">
        <v>1</v>
      </c>
      <c r="F64" s="33"/>
      <c r="G64" s="19">
        <f t="shared" si="1"/>
        <v>0</v>
      </c>
      <c r="H64" s="32" t="s">
        <v>148</v>
      </c>
      <c r="J64" s="1">
        <v>329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151</v>
      </c>
      <c r="J65" s="1">
        <v>421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43</v>
      </c>
      <c r="E66" s="19">
        <v>2</v>
      </c>
      <c r="F66" s="33"/>
      <c r="G66" s="19">
        <f t="shared" si="1"/>
        <v>0</v>
      </c>
      <c r="H66" s="32" t="s">
        <v>154</v>
      </c>
      <c r="J66" s="1">
        <v>237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43</v>
      </c>
      <c r="E67" s="19">
        <v>1</v>
      </c>
      <c r="F67" s="33"/>
      <c r="G67" s="19">
        <f t="shared" si="1"/>
        <v>0</v>
      </c>
      <c r="H67" s="32" t="s">
        <v>157</v>
      </c>
      <c r="J67" s="1">
        <v>250</v>
      </c>
    </row>
    <row r="68" spans="1:10" ht="43.5" customHeight="1" x14ac:dyDescent="0.25">
      <c r="A68" s="16">
        <v>45</v>
      </c>
      <c r="B68" s="17" t="s">
        <v>158</v>
      </c>
      <c r="C68" s="31" t="s">
        <v>159</v>
      </c>
      <c r="D68" s="18" t="s">
        <v>38</v>
      </c>
      <c r="E68" s="19">
        <v>1</v>
      </c>
      <c r="F68" s="33"/>
      <c r="G68" s="19">
        <f t="shared" si="1"/>
        <v>0</v>
      </c>
      <c r="H68" s="32" t="s">
        <v>160</v>
      </c>
      <c r="J68" s="1">
        <v>303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94</v>
      </c>
      <c r="E69" s="19">
        <v>18</v>
      </c>
      <c r="F69" s="33"/>
      <c r="G69" s="19">
        <f t="shared" si="1"/>
        <v>0</v>
      </c>
      <c r="H69" s="32" t="s">
        <v>163</v>
      </c>
      <c r="J69" s="1">
        <v>270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94</v>
      </c>
      <c r="E70" s="19">
        <v>3</v>
      </c>
      <c r="F70" s="33"/>
      <c r="G70" s="19">
        <f t="shared" si="1"/>
        <v>0</v>
      </c>
      <c r="H70" s="32" t="s">
        <v>49</v>
      </c>
      <c r="J70" s="1">
        <v>271</v>
      </c>
    </row>
    <row r="71" spans="1:10" ht="29.25" customHeight="1" x14ac:dyDescent="0.25">
      <c r="A71" s="16">
        <v>48</v>
      </c>
      <c r="B71" s="17" t="s">
        <v>166</v>
      </c>
      <c r="C71" s="31" t="s">
        <v>167</v>
      </c>
      <c r="D71" s="18" t="s">
        <v>43</v>
      </c>
      <c r="E71" s="19">
        <v>1</v>
      </c>
      <c r="F71" s="33"/>
      <c r="G71" s="19">
        <f t="shared" si="1"/>
        <v>0</v>
      </c>
      <c r="H71" s="32"/>
      <c r="J71" s="1">
        <v>275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43</v>
      </c>
      <c r="E72" s="19">
        <v>1</v>
      </c>
      <c r="F72" s="33"/>
      <c r="G72" s="19">
        <f t="shared" si="1"/>
        <v>0</v>
      </c>
      <c r="H72" s="32"/>
      <c r="J72" s="1">
        <v>277</v>
      </c>
    </row>
    <row r="73" spans="1:10" ht="44.25" customHeight="1" x14ac:dyDescent="0.25">
      <c r="A73" s="16">
        <v>50</v>
      </c>
      <c r="B73" s="17" t="s">
        <v>170</v>
      </c>
      <c r="C73" s="31" t="s">
        <v>171</v>
      </c>
      <c r="D73" s="18" t="s">
        <v>43</v>
      </c>
      <c r="E73" s="19">
        <v>2</v>
      </c>
      <c r="F73" s="33"/>
      <c r="G73" s="19">
        <f t="shared" si="1"/>
        <v>0</v>
      </c>
      <c r="H73" s="32" t="s">
        <v>172</v>
      </c>
      <c r="J73" s="1">
        <v>278</v>
      </c>
    </row>
    <row r="74" spans="1:10" ht="29.25" customHeight="1" x14ac:dyDescent="0.25">
      <c r="A74" s="16">
        <v>51</v>
      </c>
      <c r="B74" s="17" t="s">
        <v>173</v>
      </c>
      <c r="C74" s="31" t="s">
        <v>174</v>
      </c>
      <c r="D74" s="18" t="s">
        <v>43</v>
      </c>
      <c r="E74" s="19">
        <v>1</v>
      </c>
      <c r="F74" s="33"/>
      <c r="G74" s="19">
        <f t="shared" si="1"/>
        <v>0</v>
      </c>
      <c r="H74" s="32" t="s">
        <v>175</v>
      </c>
      <c r="J74" s="1">
        <v>284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43</v>
      </c>
      <c r="E75" s="19">
        <v>1</v>
      </c>
      <c r="F75" s="33"/>
      <c r="G75" s="19">
        <f t="shared" si="1"/>
        <v>0</v>
      </c>
      <c r="H75" s="32" t="s">
        <v>178</v>
      </c>
      <c r="J75" s="1">
        <v>285</v>
      </c>
    </row>
    <row r="76" spans="1:10" ht="29.25" customHeight="1" x14ac:dyDescent="0.25">
      <c r="A76" s="16">
        <v>53</v>
      </c>
      <c r="B76" s="17" t="s">
        <v>179</v>
      </c>
      <c r="C76" s="31" t="s">
        <v>180</v>
      </c>
      <c r="D76" s="18" t="s">
        <v>43</v>
      </c>
      <c r="E76" s="19">
        <v>2</v>
      </c>
      <c r="F76" s="33"/>
      <c r="G76" s="19">
        <f t="shared" si="1"/>
        <v>0</v>
      </c>
      <c r="H76" s="32" t="s">
        <v>181</v>
      </c>
      <c r="J76" s="1">
        <v>287</v>
      </c>
    </row>
    <row r="77" spans="1:10" ht="29.25" customHeight="1" x14ac:dyDescent="0.25">
      <c r="A77" s="16">
        <v>54</v>
      </c>
      <c r="B77" s="17" t="s">
        <v>182</v>
      </c>
      <c r="C77" s="31" t="s">
        <v>183</v>
      </c>
      <c r="D77" s="18" t="s">
        <v>94</v>
      </c>
      <c r="E77" s="19">
        <v>16</v>
      </c>
      <c r="F77" s="33"/>
      <c r="G77" s="19">
        <f t="shared" si="1"/>
        <v>0</v>
      </c>
      <c r="H77" s="32" t="s">
        <v>181</v>
      </c>
      <c r="J77" s="1">
        <v>290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21</v>
      </c>
      <c r="E78" s="19">
        <v>1</v>
      </c>
      <c r="F78" s="33"/>
      <c r="G78" s="19">
        <f t="shared" si="1"/>
        <v>0</v>
      </c>
      <c r="H78" s="32"/>
      <c r="J78" s="1">
        <v>307</v>
      </c>
    </row>
    <row r="79" spans="1:10" ht="29.25" customHeight="1" x14ac:dyDescent="0.25">
      <c r="A79" s="16">
        <v>56</v>
      </c>
      <c r="B79" s="17" t="s">
        <v>186</v>
      </c>
      <c r="C79" s="31" t="s">
        <v>187</v>
      </c>
      <c r="D79" s="18" t="s">
        <v>43</v>
      </c>
      <c r="E79" s="19">
        <v>2</v>
      </c>
      <c r="F79" s="33"/>
      <c r="G79" s="19">
        <f t="shared" si="1"/>
        <v>0</v>
      </c>
      <c r="H79" s="32" t="s">
        <v>188</v>
      </c>
      <c r="J79" s="1">
        <v>435</v>
      </c>
    </row>
    <row r="80" spans="1:10" ht="27" customHeight="1" x14ac:dyDescent="0.25">
      <c r="A80" s="38" t="s">
        <v>189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190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191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192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193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194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195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196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197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2022-08-15T14:19:29Z</dcterms:modified>
  <cp:category/>
</cp:coreProperties>
</file>