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<sst xmlns="http://schemas.openxmlformats.org/spreadsheetml/2006/main" count="250" uniqueCount="195">
  <si>
    <t>Oprava volného bytu č. 31, Plzeňská 8</t>
  </si>
  <si>
    <t>VZ č. 171/2022</t>
  </si>
  <si>
    <t>29.8.2022 11:21:16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</si>
  <si>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</si>
  <si>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</si>
  <si>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</si>
  <si>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</si>
  <si>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</si>
  <si>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</si>
  <si>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</si>
  <si>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</si>
  <si>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</si>
  <si>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</si>
  <si>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</si>
  <si>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</si>
  <si>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</si>
  <si>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</si>
  <si>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</si>
  <si>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</si>
  <si>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</si>
  <si>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</si>
  <si>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</si>
  <si>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</si>
  <si>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</si>
  <si>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</si>
  <si>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</si>
  <si>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</si>
  <si>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</si>
  <si>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</si>
  <si>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</si>
  <si>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</si>
  <si>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</si>
  <si>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</si>
  <si>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</si>
  <si>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</si>
  <si>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</si>
  <si>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</si>
  <si>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</si>
  <si>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</si>
  <si>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</si>
  <si>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2.24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</si>
  <si>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</si>
  <si>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</si>
  <si>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</si>
  <si>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</si>
  <si>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</si>
  <si>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</si>
  <si>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</si>
  <si>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</si>
  <si>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</si>
  <si>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</si>
  <si>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</si>
  <si>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</si>
  <si>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cm,</t>
  </si>
  <si>
    <t>3.8</t>
  </si>
  <si>
    <t>výměna vany 120 cm</t>
  </si>
  <si>
    <t xml:space="preserve">akrylátové, </t>
  </si>
  <si>
    <t>3.22</t>
  </si>
  <si>
    <t>výměna baterie dřezové stojánkové pákové</t>
  </si>
  <si>
    <t xml:space="preserve">výška baterie min. 145 mm 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</si>
  <si>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</si>
  <si>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</si>
  <si>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</si>
  <si>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</si>
  <si>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</si>
  <si>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</si>
  <si>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</si>
  <si>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 xml:space="preserve">nerez dřez s otvorem pro montáž dřezové stojankvé baterie </t>
  </si>
  <si>
    <t>3.34</t>
  </si>
  <si>
    <t>výměna pračkového ventilu</t>
  </si>
  <si>
    <t>vedle dřezového sifonu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</si>
  <si>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</si>
  <si>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</si>
  <si>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</si>
  <si>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</si>
  <si>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</si>
  <si>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</si>
  <si>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KOU,WCkoupelna,WC, povrchová úprava fólie nebo lakované</t>
  </si>
  <si>
    <t>3.56</t>
  </si>
  <si>
    <t>výměna vnitřních dveří – plné 80 cm</t>
  </si>
  <si>
    <t>LO- povrchová úprava fólie nebo lakované</t>
  </si>
  <si>
    <t>3.60</t>
  </si>
  <si>
    <t>výměna vnitřních dveří – prosklené 2/3 sklo 80 cm</t>
  </si>
  <si>
    <t>OP- povrchová úprava fólie nebo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</si>
  <si>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</si>
  <si>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</si>
  <si>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</si>
  <si>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</si>
  <si>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</si>
  <si>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LO,OP, vstupní dveře - dřevěný - lak </t>
  </si>
  <si>
    <t>3.82</t>
  </si>
  <si>
    <t>výměna dveřního kování</t>
  </si>
  <si>
    <t>KOU,WC, OP,LO - kování (kov, nerez, mat, dozický klíč)</t>
  </si>
  <si>
    <t>3.83</t>
  </si>
  <si>
    <t>výměna zámku u dveří</t>
  </si>
  <si>
    <t>KOU,WC,OP, LO,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</si>
  <si>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</si>
  <si>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</si>
  <si>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</si>
  <si>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</si>
  <si>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vč. 2 ks pečicích plechů</t>
  </si>
  <si>
    <t>3.116</t>
  </si>
  <si>
    <t>výměna dřezové desky atypický rozměr, vč. ukončovacích lišt - viz poznámka</t>
  </si>
  <si>
    <t>Délka 130 cm, ukončovací lišta po celém obvodu ve styku s obkladem - v dekoru dřezové desky tl. 28 mm, včetně hliníkové hrany u sporáku</t>
  </si>
  <si>
    <t>3.119</t>
  </si>
  <si>
    <t>demontáž a zpětná montáž kuchyňské linky</t>
  </si>
  <si>
    <t>soubor</t>
  </si>
  <si>
    <t>demontáž Ku linky - zabalit do fólie proti poškození při opravách</t>
  </si>
  <si>
    <t>4.1</t>
  </si>
  <si>
    <t>stržení původního PVC</t>
  </si>
  <si>
    <t>m2</t>
  </si>
  <si>
    <t xml:space="preserve">OP, LO, PŘ </t>
  </si>
  <si>
    <t>4.2</t>
  </si>
  <si>
    <t>úprava podkladu – nivelace</t>
  </si>
  <si>
    <t>OP,LO,PŘ</t>
  </si>
  <si>
    <t>4.3</t>
  </si>
  <si>
    <t>položení PVC – střední zátěž, celoplošně podlepit</t>
  </si>
  <si>
    <t xml:space="preserve">OP, LO -  nášlapná vrstva min. 0,25 mm,
dekor plovoucí podlaha,
odsouhlasí objednatel </t>
  </si>
  <si>
    <t>4.4</t>
  </si>
  <si>
    <t>položení PVC – vyšší zátěž, celoplošně podlepit</t>
  </si>
  <si>
    <t>PŘ, -vyšší zátěž, nášlapná vrstva min. 0,7 mm, dekor plovoucí podlaha - odsouhlasí objednatel</t>
  </si>
  <si>
    <t>4.5</t>
  </si>
  <si>
    <t>nalepení obvodové lišty PVC</t>
  </si>
  <si>
    <t>bm</t>
  </si>
  <si>
    <t>5.2</t>
  </si>
  <si>
    <t>lokální opravy prasklin, prasklin panelových spojů</t>
  </si>
  <si>
    <t>OP,PŘ</t>
  </si>
  <si>
    <t>5.4</t>
  </si>
  <si>
    <t>škrábání stěn,stropů</t>
  </si>
  <si>
    <t>OP,LO,PŘ,KOU,WC</t>
  </si>
  <si>
    <t>5.6</t>
  </si>
  <si>
    <t>malba dvojnásobná bílá</t>
  </si>
  <si>
    <t>6.1</t>
  </si>
  <si>
    <t>obezdění vany 120 cm, včetně instalace vanových dvířek</t>
  </si>
  <si>
    <t>6.7</t>
  </si>
  <si>
    <t>úprava podkladu pod obklad , včetně hydroizolace, viz poznámka</t>
  </si>
  <si>
    <t>KOU -11 m2, KU -3 m2</t>
  </si>
  <si>
    <t>6.8</t>
  </si>
  <si>
    <t>vybourání keramického obkladu</t>
  </si>
  <si>
    <t>KOU - 11 m2, KU 3 m2</t>
  </si>
  <si>
    <t>6.9</t>
  </si>
  <si>
    <t>provedení keramického obkladu</t>
  </si>
  <si>
    <t xml:space="preserve">KOU-  11 m2 dvoubarevné provedení do výše 2 m,    KU - 3 m2 jednobarevné provedení kolem sporáku a za pračkou až k podlaze,
dekor obkladu odsouhlasí dobjednatel </t>
  </si>
  <si>
    <t>6.11</t>
  </si>
  <si>
    <t>položení keramické dlažby vnitřní</t>
  </si>
  <si>
    <t xml:space="preserve">KOU - 2 m2, WC - 1 m2
dekor dlažby odsouhlasí dobjednatel 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</si>
  <si>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</si>
  <si>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</si>
  <si>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</si>
  <si>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</si>
  <si>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</si>
  <si>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 2 m2, WC - 1 m2 </t>
  </si>
  <si>
    <t>7.11</t>
  </si>
  <si>
    <t>nátěr radiátorů</t>
  </si>
  <si>
    <t xml:space="preserve">OP,LO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</si>
  <si>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</si>
  <si>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</si>
  <si>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</si>
  <si>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</si>
  <si>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</si>
  <si>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</si>
  <si>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</si>
  <si>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</si>
  <si>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</si>
  <si>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</si>
  <si>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</si>
  <si>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</si>
  <si>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</si>
  <si>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</si>
  <si>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</si>
  <si>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</si>
  <si>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</si>
  <si>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</si>
  <si>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</si>
  <si>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</si>
  <si>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</si>
  <si>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</si>
  <si>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 LO</t>
  </si>
  <si>
    <t>9.16</t>
  </si>
  <si>
    <t>výměna zámkové vložky</t>
  </si>
  <si>
    <t>bezpečnostní vložka FAB</t>
  </si>
  <si>
    <t>9.17</t>
  </si>
  <si>
    <t>výměna kování k zámkové vložce, viz poznámka</t>
  </si>
  <si>
    <t>bezpečnostní kování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</si>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</sst>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85" zoomScale="115" zoomScaleNormal="115" workbookViewId="0">
      <selection activeCell="F77" sqref="F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1531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49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75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77</v>
      </c>
      <c r="J40" s="1">
        <v>95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97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101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86</v>
      </c>
      <c r="J43" s="1">
        <v>108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89</v>
      </c>
      <c r="J44" s="1">
        <v>110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4</v>
      </c>
      <c r="F45" s="33"/>
      <c r="G45" s="19">
        <f t="shared" si="0"/>
        <v>0</v>
      </c>
      <c r="H45" s="32" t="s">
        <v>92</v>
      </c>
      <c r="J45" s="1">
        <v>123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5</v>
      </c>
      <c r="F46" s="33"/>
      <c r="G46" s="19">
        <f t="shared" si="0"/>
        <v>0</v>
      </c>
      <c r="H46" s="32" t="s">
        <v>95</v>
      </c>
      <c r="J46" s="1">
        <v>124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130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295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103</v>
      </c>
      <c r="J49" s="1">
        <v>302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106</v>
      </c>
      <c r="E50" s="19">
        <v>1</v>
      </c>
      <c r="F50" s="33"/>
      <c r="G50" s="19">
        <f t="shared" si="0"/>
        <v>0</v>
      </c>
      <c r="H50" s="32" t="s">
        <v>107</v>
      </c>
      <c r="J50" s="1">
        <v>311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110</v>
      </c>
      <c r="E51" s="19">
        <v>41</v>
      </c>
      <c r="F51" s="33"/>
      <c r="G51" s="19">
        <f t="shared" si="0"/>
        <v>0</v>
      </c>
      <c r="H51" s="32" t="s">
        <v>111</v>
      </c>
      <c r="J51" s="1">
        <v>148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110</v>
      </c>
      <c r="E52" s="19">
        <v>41</v>
      </c>
      <c r="F52" s="33"/>
      <c r="G52" s="19">
        <f t="shared" si="0"/>
        <v>0</v>
      </c>
      <c r="H52" s="32" t="s">
        <v>114</v>
      </c>
      <c r="J52" s="1">
        <v>149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110</v>
      </c>
      <c r="E53" s="19">
        <v>33</v>
      </c>
      <c r="F53" s="33"/>
      <c r="G53" s="19">
        <f t="shared" si="0"/>
        <v>0</v>
      </c>
      <c r="H53" s="32" t="s">
        <v>117</v>
      </c>
      <c r="J53" s="1">
        <v>150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110</v>
      </c>
      <c r="E54" s="19">
        <v>8</v>
      </c>
      <c r="F54" s="33"/>
      <c r="G54" s="19">
        <f t="shared" si="0"/>
        <v>0</v>
      </c>
      <c r="H54" s="32" t="s">
        <v>120</v>
      </c>
      <c r="J54" s="1">
        <v>151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123</v>
      </c>
      <c r="E55" s="19">
        <v>44</v>
      </c>
      <c r="F55" s="33"/>
      <c r="G55" s="19">
        <f t="shared" si="0"/>
        <v>0</v>
      </c>
      <c r="H55" s="32" t="s">
        <v>114</v>
      </c>
      <c r="J55" s="1">
        <v>152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110</v>
      </c>
      <c r="E56" s="19">
        <v>10</v>
      </c>
      <c r="F56" s="33"/>
      <c r="G56" s="19">
        <f t="shared" ref="G56:G87" si="1">ROUND(E56*F56, 2)</f>
        <v>0</v>
      </c>
      <c r="H56" s="32" t="s">
        <v>126</v>
      </c>
      <c r="J56" s="1">
        <v>163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110</v>
      </c>
      <c r="E57" s="19">
        <v>182</v>
      </c>
      <c r="F57" s="33"/>
      <c r="G57" s="19">
        <f t="shared" si="1"/>
        <v>0</v>
      </c>
      <c r="H57" s="32" t="s">
        <v>129</v>
      </c>
      <c r="J57" s="1">
        <v>165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110</v>
      </c>
      <c r="E58" s="19">
        <v>182</v>
      </c>
      <c r="F58" s="33"/>
      <c r="G58" s="19">
        <f t="shared" si="1"/>
        <v>0</v>
      </c>
      <c r="H58" s="32" t="s">
        <v>129</v>
      </c>
      <c r="J58" s="1">
        <v>167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106</v>
      </c>
      <c r="E59" s="19">
        <v>1</v>
      </c>
      <c r="F59" s="33"/>
      <c r="G59" s="19">
        <f t="shared" si="1"/>
        <v>0</v>
      </c>
      <c r="H59" s="32"/>
      <c r="J59" s="1">
        <v>169</v>
      </c>
    </row>
    <row r="60" spans="1:10" ht="29.25" customHeight="1" x14ac:dyDescent="0.25">
      <c r="A60" s="16">
        <v>37</v>
      </c>
      <c r="B60" s="17" t="s">
        <v>134</v>
      </c>
      <c r="C60" s="31" t="s">
        <v>135</v>
      </c>
      <c r="D60" s="18" t="s">
        <v>110</v>
      </c>
      <c r="E60" s="19">
        <v>14</v>
      </c>
      <c r="F60" s="33"/>
      <c r="G60" s="19">
        <f t="shared" si="1"/>
        <v>0</v>
      </c>
      <c r="H60" s="32" t="s">
        <v>136</v>
      </c>
      <c r="J60" s="1">
        <v>175</v>
      </c>
    </row>
    <row r="61" spans="1:10" ht="29.25" customHeight="1" x14ac:dyDescent="0.25">
      <c r="A61" s="16">
        <v>38</v>
      </c>
      <c r="B61" s="17" t="s">
        <v>137</v>
      </c>
      <c r="C61" s="31" t="s">
        <v>138</v>
      </c>
      <c r="D61" s="18" t="s">
        <v>110</v>
      </c>
      <c r="E61" s="19">
        <v>14</v>
      </c>
      <c r="F61" s="33"/>
      <c r="G61" s="19">
        <f t="shared" si="1"/>
        <v>0</v>
      </c>
      <c r="H61" s="32" t="s">
        <v>139</v>
      </c>
      <c r="J61" s="1">
        <v>176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110</v>
      </c>
      <c r="E62" s="19">
        <v>14</v>
      </c>
      <c r="F62" s="33"/>
      <c r="G62" s="19">
        <f t="shared" si="1"/>
        <v>0</v>
      </c>
      <c r="H62" s="32" t="s">
        <v>142</v>
      </c>
      <c r="J62" s="1">
        <v>177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110</v>
      </c>
      <c r="E63" s="19">
        <v>3</v>
      </c>
      <c r="F63" s="33"/>
      <c r="G63" s="19">
        <f t="shared" si="1"/>
        <v>0</v>
      </c>
      <c r="H63" s="32" t="s">
        <v>145</v>
      </c>
      <c r="J63" s="1">
        <v>179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110</v>
      </c>
      <c r="E64" s="19">
        <v>3</v>
      </c>
      <c r="F64" s="33"/>
      <c r="G64" s="19">
        <f t="shared" si="1"/>
        <v>0</v>
      </c>
      <c r="H64" s="32" t="s">
        <v>148</v>
      </c>
      <c r="J64" s="1">
        <v>182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110</v>
      </c>
      <c r="E65" s="19">
        <v>3</v>
      </c>
      <c r="F65" s="33"/>
      <c r="G65" s="19">
        <f t="shared" si="1"/>
        <v>0</v>
      </c>
      <c r="H65" s="32" t="s">
        <v>151</v>
      </c>
      <c r="J65" s="1">
        <v>186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154</v>
      </c>
      <c r="J66" s="1">
        <v>204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106</v>
      </c>
      <c r="E67" s="19">
        <v>1</v>
      </c>
      <c r="F67" s="33"/>
      <c r="G67" s="19">
        <f t="shared" si="1"/>
        <v>0</v>
      </c>
      <c r="H67" s="32" t="s">
        <v>157</v>
      </c>
      <c r="J67" s="1">
        <v>205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160</v>
      </c>
      <c r="J68" s="1">
        <v>207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36</v>
      </c>
      <c r="E69" s="19">
        <v>3</v>
      </c>
      <c r="F69" s="33"/>
      <c r="G69" s="19">
        <f t="shared" si="1"/>
        <v>0</v>
      </c>
      <c r="H69" s="32" t="s">
        <v>163</v>
      </c>
      <c r="J69" s="1">
        <v>209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110</v>
      </c>
      <c r="E70" s="19">
        <v>1</v>
      </c>
      <c r="F70" s="33"/>
      <c r="G70" s="19">
        <f t="shared" si="1"/>
        <v>0</v>
      </c>
      <c r="H70" s="32" t="s">
        <v>166</v>
      </c>
      <c r="J70" s="1">
        <v>389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106</v>
      </c>
      <c r="E71" s="19">
        <v>1</v>
      </c>
      <c r="F71" s="33"/>
      <c r="G71" s="19">
        <f t="shared" si="1"/>
        <v>0</v>
      </c>
      <c r="H71" s="32" t="s">
        <v>169</v>
      </c>
      <c r="J71" s="1">
        <v>224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106</v>
      </c>
      <c r="E72" s="19">
        <v>1</v>
      </c>
      <c r="F72" s="33"/>
      <c r="G72" s="19">
        <f t="shared" si="1"/>
        <v>0</v>
      </c>
      <c r="H72" s="32" t="s">
        <v>169</v>
      </c>
      <c r="J72" s="1">
        <v>225</v>
      </c>
    </row>
    <row r="73" spans="1:10" ht="29.25" customHeight="1" x14ac:dyDescent="0.25">
      <c r="A73" s="16">
        <v>50</v>
      </c>
      <c r="B73" s="17" t="s">
        <v>172</v>
      </c>
      <c r="C73" s="31" t="s">
        <v>173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174</v>
      </c>
      <c r="J73" s="1">
        <v>349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177</v>
      </c>
      <c r="J74" s="1">
        <v>237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180</v>
      </c>
      <c r="J75" s="1">
        <v>252</v>
      </c>
    </row>
    <row r="76" spans="1:10" ht="29.25" customHeight="1" x14ac:dyDescent="0.25">
      <c r="A76" s="16">
        <v>53</v>
      </c>
      <c r="B76" s="17" t="s">
        <v>181</v>
      </c>
      <c r="C76" s="31" t="s">
        <v>182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183</v>
      </c>
      <c r="J76" s="1">
        <v>253</v>
      </c>
    </row>
    <row r="77" spans="1:10" ht="29.25" customHeight="1" x14ac:dyDescent="0.25">
      <c r="A77" s="16">
        <v>54</v>
      </c>
      <c r="B77" s="17" t="s">
        <v>184</v>
      </c>
      <c r="C77" s="31" t="s">
        <v>185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336</v>
      </c>
    </row>
    <row r="78" spans="1:10" ht="27" customHeight="1" x14ac:dyDescent="0.25">
      <c r="A78" s="77" t="s">
        <v>186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187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188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189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190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191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192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193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194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2022-08-29T09:22:28Z</dcterms:modified>
  <cp:category/>
</cp:coreProperties>
</file>