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6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3" i="1" s="1"/>
  <c r="G26" i="1"/>
  <c r="G25" i="1"/>
  <c r="G24" i="1"/>
</calcChain>
</file>

<file path=xl/sharedStrings.xml><?xml version="1.0" encoding="utf-8"?>
<sst xmlns="http://schemas.openxmlformats.org/spreadsheetml/2006/main" count="270" uniqueCount="206">
  <si>
    <t>Oprava volného bytu č.47, Čujkovova 23</t>
  </si>
  <si>
    <t>VZ č. 196/2022</t>
  </si>
  <si>
    <t>13.10.2022 09:48:23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</si>
  <si>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</si>
  <si>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</si>
  <si>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</si>
  <si>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</si>
  <si>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</si>
  <si>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</si>
  <si>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</si>
  <si>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</si>
  <si>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</si>
  <si>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</si>
  <si>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</si>
  <si>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</si>
  <si>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</si>
  <si>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</si>
  <si>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</si>
  <si>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</si>
  <si>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</si>
  <si>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</si>
  <si>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</si>
  <si>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</si>
  <si>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</si>
  <si>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</si>
  <si>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</si>
  <si>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</si>
  <si>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</si>
  <si>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</si>
  <si>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</si>
  <si>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</si>
  <si>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</si>
  <si>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</si>
  <si>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</si>
  <si>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</si>
  <si>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</si>
  <si>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včetně vystavení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</si>
  <si>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</si>
  <si>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</si>
  <si>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</si>
  <si>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</si>
  <si>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</si>
  <si>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</si>
  <si>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</si>
  <si>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</si>
  <si>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</si>
  <si>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</si>
  <si>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3.7</t>
  </si>
  <si>
    <t>výměna umyvadla včetně příslušenství</t>
  </si>
  <si>
    <t>45-50 cm</t>
  </si>
  <si>
    <t>3.15</t>
  </si>
  <si>
    <t>výměna sprchové vaničky</t>
  </si>
  <si>
    <t>minimální rozměry 80x80x14 cm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</si>
  <si>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</si>
  <si>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</si>
  <si>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</si>
  <si>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</si>
  <si>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</si>
  <si>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</si>
  <si>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</si>
  <si>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</si>
  <si>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</si>
  <si>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3.118</t>
  </si>
  <si>
    <t>výměna větracích mřížek</t>
  </si>
  <si>
    <t>KOU</t>
  </si>
  <si>
    <t>3.123</t>
  </si>
  <si>
    <t>demontáž a zpětná montáž zařizovacích předmětů, viz poznámka</t>
  </si>
  <si>
    <t>WCkombi, šatní skříň (cca 160x250x60 cm)</t>
  </si>
  <si>
    <t>3.133</t>
  </si>
  <si>
    <t>oprava vestavné/spižní skříně, viz poznámka</t>
  </si>
  <si>
    <t>seřízení dvířek a montáž poliček (šatní skříň cca 160x 250x 60 cm)</t>
  </si>
  <si>
    <t>3.145</t>
  </si>
  <si>
    <t>přebroušení a lakování stávajících dveřních prahů vč. demontáže a zpětné montáže, viz poznámka</t>
  </si>
  <si>
    <t>1ks 60 cm KOU + 3ks 80 cm OP+KU+vstupní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</si>
  <si>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</si>
  <si>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</si>
  <si>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</si>
  <si>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</si>
  <si>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</si>
  <si>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</si>
  <si>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</si>
  <si>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</si>
  <si>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</si>
  <si>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</si>
  <si>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</si>
  <si>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</si>
  <si>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</si>
  <si>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</si>
  <si>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</si>
  <si>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</si>
  <si>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 (2 vrstvy)+PŘ</t>
  </si>
  <si>
    <t>4.2</t>
  </si>
  <si>
    <t>úprava podkladu – nivelace</t>
  </si>
  <si>
    <t>PŘ+KU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</si>
  <si>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</si>
  <si>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</si>
  <si>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</si>
  <si>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</si>
  <si>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</si>
  <si>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</si>
  <si>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</si>
  <si>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</si>
  <si>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</si>
  <si>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</si>
  <si>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</si>
  <si>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</si>
  <si>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</si>
  <si>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</si>
  <si>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</si>
  <si>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</si>
  <si>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</si>
  <si>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</si>
  <si>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</si>
  <si>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</si>
  <si>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</si>
  <si>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</si>
  <si>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</si>
  <si>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</si>
  <si>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</si>
  <si>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</si>
  <si>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</si>
  <si>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</si>
  <si>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5.11</t>
  </si>
  <si>
    <t>vyzdění příčky - viz poznámka</t>
  </si>
  <si>
    <t>KOU mezi spchovým koutem a WC do výšky 2 m</t>
  </si>
  <si>
    <t>5.13</t>
  </si>
  <si>
    <t>vybourání příčky, viz. poznámka</t>
  </si>
  <si>
    <t>původní sprchový kout</t>
  </si>
  <si>
    <t>5.14</t>
  </si>
  <si>
    <t>přetmelení spojů, viz poznámka</t>
  </si>
  <si>
    <t>OP+KU - kolem rámu oken a parapetů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</si>
  <si>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</si>
  <si>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</si>
  <si>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</si>
  <si>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</si>
  <si>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</si>
  <si>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</si>
  <si>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</si>
  <si>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</si>
  <si>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</si>
  <si>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</si>
  <si>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</si>
  <si>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</si>
  <si>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</si>
  <si>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</si>
  <si>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KU+PŘ</t>
  </si>
  <si>
    <t>6.18</t>
  </si>
  <si>
    <t>úprava podkladu pod dlažbu , včetně hydroizolace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</si>
  <si>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</si>
  <si>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</si>
  <si>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</si>
  <si>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</si>
  <si>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</si>
  <si>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</si>
  <si>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</si>
  <si>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</si>
  <si>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</si>
  <si>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</si>
  <si>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</si>
  <si>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 xml:space="preserve"> KU+OP - bílá barva + vstupní -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</si>
  <si>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</si>
  <si>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</si>
  <si>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</si>
  <si>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</si>
  <si>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</si>
  <si>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</si>
  <si>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</si>
  <si>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</si>
  <si>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</si>
  <si>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</si>
  <si>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</si>
  <si>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</si>
  <si>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</si>
  <si>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</si>
  <si>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8.21</t>
  </si>
  <si>
    <t>oprava rozvodu ÚT, viz poznámka</t>
  </si>
  <si>
    <t>KOU (pro výměnu ÚT)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</si>
  <si>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</si>
  <si>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</si>
  <si>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</si>
  <si>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</si>
  <si>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</si>
  <si>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</si>
  <si>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</si>
  <si>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</si>
  <si>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</si>
  <si>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(4ks okenní křídla)</t>
  </si>
  <si>
    <t>11.13</t>
  </si>
  <si>
    <t>vyčištění WC mísy</t>
  </si>
  <si>
    <t>WCkombi</t>
  </si>
  <si>
    <t>11.24</t>
  </si>
  <si>
    <t>vyčištění vestavěných skříní, viz poznámka</t>
  </si>
  <si>
    <t xml:space="preserve">cca 160x 250x 60 cm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</si>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</sst>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C27" sqref="C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1551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51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6.75" customHeight="1" x14ac:dyDescent="0.25">
      <c r="A26" s="16">
        <v>3</v>
      </c>
      <c r="B26" s="17" t="s">
        <v>40</v>
      </c>
      <c r="C26" s="36" t="s">
        <v>41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42</v>
      </c>
      <c r="J26" s="1">
        <v>21</v>
      </c>
    </row>
    <row r="27" spans="1:10" ht="113.25" customHeight="1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48</v>
      </c>
    </row>
    <row r="29" spans="1:10" ht="50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56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</v>
      </c>
      <c r="F30" s="38"/>
      <c r="G30" s="19">
        <f t="shared" si="0"/>
        <v>0</v>
      </c>
      <c r="H30" s="37" t="s">
        <v>56</v>
      </c>
      <c r="J30" s="1">
        <v>57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39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69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64</v>
      </c>
      <c r="J33" s="1">
        <v>305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45</v>
      </c>
      <c r="E34" s="19">
        <v>1</v>
      </c>
      <c r="F34" s="38"/>
      <c r="G34" s="19">
        <f t="shared" si="0"/>
        <v>0</v>
      </c>
      <c r="H34" s="37" t="s">
        <v>67</v>
      </c>
      <c r="J34" s="1">
        <v>315</v>
      </c>
    </row>
    <row r="35" spans="1:10" ht="57.75" customHeight="1" x14ac:dyDescent="0.25">
      <c r="A35" s="16">
        <v>12</v>
      </c>
      <c r="B35" s="17" t="s">
        <v>68</v>
      </c>
      <c r="C35" s="36" t="s">
        <v>69</v>
      </c>
      <c r="D35" s="18" t="s">
        <v>45</v>
      </c>
      <c r="E35" s="19">
        <v>1</v>
      </c>
      <c r="F35" s="38"/>
      <c r="G35" s="19">
        <f t="shared" si="0"/>
        <v>0</v>
      </c>
      <c r="H35" s="37" t="s">
        <v>70</v>
      </c>
      <c r="J35" s="1">
        <v>328</v>
      </c>
    </row>
    <row r="36" spans="1:10" ht="66" customHeight="1" x14ac:dyDescent="0.25">
      <c r="A36" s="16">
        <v>13</v>
      </c>
      <c r="B36" s="17" t="s">
        <v>71</v>
      </c>
      <c r="C36" s="36" t="s">
        <v>72</v>
      </c>
      <c r="D36" s="18" t="s">
        <v>39</v>
      </c>
      <c r="E36" s="19">
        <v>4</v>
      </c>
      <c r="F36" s="38"/>
      <c r="G36" s="19">
        <f t="shared" si="0"/>
        <v>0</v>
      </c>
      <c r="H36" s="37" t="s">
        <v>73</v>
      </c>
      <c r="J36" s="1">
        <v>361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39</v>
      </c>
      <c r="E37" s="19">
        <v>1</v>
      </c>
      <c r="F37" s="38"/>
      <c r="G37" s="19">
        <f t="shared" si="0"/>
        <v>0</v>
      </c>
      <c r="H37" s="37"/>
      <c r="J37" s="1">
        <v>369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78</v>
      </c>
      <c r="J38" s="1">
        <v>395</v>
      </c>
    </row>
    <row r="39" spans="1:10" ht="82.5" customHeight="1" x14ac:dyDescent="0.25">
      <c r="A39" s="16">
        <v>16</v>
      </c>
      <c r="B39" s="17" t="s">
        <v>79</v>
      </c>
      <c r="C39" s="36" t="s">
        <v>80</v>
      </c>
      <c r="D39" s="18" t="s">
        <v>39</v>
      </c>
      <c r="E39" s="19">
        <v>1</v>
      </c>
      <c r="F39" s="38"/>
      <c r="G39" s="19">
        <f t="shared" si="0"/>
        <v>0</v>
      </c>
      <c r="H39" s="37"/>
      <c r="J39" s="1">
        <v>396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39</v>
      </c>
      <c r="E40" s="19">
        <v>1</v>
      </c>
      <c r="F40" s="38"/>
      <c r="G40" s="19">
        <f t="shared" si="0"/>
        <v>0</v>
      </c>
      <c r="H40" s="37"/>
      <c r="J40" s="1">
        <v>397</v>
      </c>
    </row>
    <row r="41" spans="1:10" ht="52.5" customHeight="1" x14ac:dyDescent="0.25">
      <c r="A41" s="16">
        <v>18</v>
      </c>
      <c r="B41" s="17" t="s">
        <v>83</v>
      </c>
      <c r="C41" s="36" t="s">
        <v>84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85</v>
      </c>
      <c r="J41" s="1">
        <v>398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39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55</v>
      </c>
      <c r="E43" s="19">
        <v>14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55</v>
      </c>
      <c r="E44" s="19">
        <v>14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55</v>
      </c>
      <c r="E45" s="19">
        <v>16</v>
      </c>
      <c r="F45" s="38"/>
      <c r="G45" s="19">
        <f t="shared" si="0"/>
        <v>0</v>
      </c>
      <c r="H45" s="37" t="s">
        <v>96</v>
      </c>
      <c r="J45" s="1">
        <v>150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55</v>
      </c>
      <c r="E46" s="19">
        <v>14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35</v>
      </c>
      <c r="F47" s="38"/>
      <c r="G47" s="19">
        <f t="shared" si="0"/>
        <v>0</v>
      </c>
      <c r="H47" s="37" t="s">
        <v>103</v>
      </c>
      <c r="J47" s="1">
        <v>152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55</v>
      </c>
      <c r="E48" s="19">
        <v>16</v>
      </c>
      <c r="F48" s="38"/>
      <c r="G48" s="19">
        <f t="shared" si="0"/>
        <v>0</v>
      </c>
      <c r="H48" s="37" t="s">
        <v>106</v>
      </c>
      <c r="J48" s="1">
        <v>154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55</v>
      </c>
      <c r="E49" s="19">
        <v>16</v>
      </c>
      <c r="F49" s="38"/>
      <c r="G49" s="19">
        <f t="shared" si="0"/>
        <v>0</v>
      </c>
      <c r="H49" s="37" t="s">
        <v>106</v>
      </c>
      <c r="J49" s="1">
        <v>157</v>
      </c>
    </row>
    <row r="50" spans="1:10" ht="34.5" customHeight="1" x14ac:dyDescent="0.25">
      <c r="A50" s="16">
        <v>27</v>
      </c>
      <c r="B50" s="17" t="s">
        <v>109</v>
      </c>
      <c r="C50" s="36" t="s">
        <v>110</v>
      </c>
      <c r="D50" s="18" t="s">
        <v>55</v>
      </c>
      <c r="E50" s="19">
        <v>16</v>
      </c>
      <c r="F50" s="38"/>
      <c r="G50" s="19">
        <f t="shared" si="0"/>
        <v>0</v>
      </c>
      <c r="H50" s="37" t="s">
        <v>111</v>
      </c>
      <c r="J50" s="1">
        <v>158</v>
      </c>
    </row>
    <row r="51" spans="1:10" ht="72.75" customHeight="1" x14ac:dyDescent="0.25">
      <c r="A51" s="16">
        <v>28</v>
      </c>
      <c r="B51" s="17" t="s">
        <v>112</v>
      </c>
      <c r="C51" s="36" t="s">
        <v>113</v>
      </c>
      <c r="D51" s="18" t="s">
        <v>55</v>
      </c>
      <c r="E51" s="19">
        <v>119</v>
      </c>
      <c r="F51" s="38"/>
      <c r="G51" s="19">
        <f t="shared" si="0"/>
        <v>0</v>
      </c>
      <c r="H51" s="37" t="s">
        <v>114</v>
      </c>
      <c r="J51" s="1">
        <v>162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55</v>
      </c>
      <c r="E52" s="19">
        <v>5</v>
      </c>
      <c r="F52" s="38"/>
      <c r="G52" s="19">
        <f t="shared" si="0"/>
        <v>0</v>
      </c>
      <c r="H52" s="37"/>
      <c r="J52" s="1">
        <v>163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55</v>
      </c>
      <c r="E53" s="19">
        <v>119</v>
      </c>
      <c r="F53" s="38"/>
      <c r="G53" s="19">
        <f t="shared" si="0"/>
        <v>0</v>
      </c>
      <c r="H53" s="37" t="s">
        <v>114</v>
      </c>
      <c r="J53" s="1">
        <v>165</v>
      </c>
    </row>
    <row r="54" spans="1:10" ht="54.75" customHeight="1" x14ac:dyDescent="0.25">
      <c r="A54" s="16">
        <v>31</v>
      </c>
      <c r="B54" s="17" t="s">
        <v>119</v>
      </c>
      <c r="C54" s="36" t="s">
        <v>120</v>
      </c>
      <c r="D54" s="18" t="s">
        <v>55</v>
      </c>
      <c r="E54" s="19">
        <v>119</v>
      </c>
      <c r="F54" s="38"/>
      <c r="G54" s="19">
        <f t="shared" si="0"/>
        <v>0</v>
      </c>
      <c r="H54" s="37" t="s">
        <v>121</v>
      </c>
      <c r="J54" s="1">
        <v>167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55</v>
      </c>
      <c r="E55" s="19">
        <v>2</v>
      </c>
      <c r="F55" s="38"/>
      <c r="G55" s="19">
        <f t="shared" si="0"/>
        <v>0</v>
      </c>
      <c r="H55" s="37" t="s">
        <v>124</v>
      </c>
      <c r="J55" s="1">
        <v>348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55</v>
      </c>
      <c r="E56" s="19">
        <v>2</v>
      </c>
      <c r="F56" s="38"/>
      <c r="G56" s="19">
        <f t="shared" ref="G56:G82" si="1">ROUND(E56*F56, 2)</f>
        <v>0</v>
      </c>
      <c r="H56" s="37" t="s">
        <v>127</v>
      </c>
      <c r="J56" s="1">
        <v>354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102</v>
      </c>
      <c r="E57" s="19">
        <v>12</v>
      </c>
      <c r="F57" s="38"/>
      <c r="G57" s="19">
        <f t="shared" si="1"/>
        <v>0</v>
      </c>
      <c r="H57" s="37" t="s">
        <v>130</v>
      </c>
      <c r="J57" s="1">
        <v>364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55</v>
      </c>
      <c r="E58" s="19">
        <v>17</v>
      </c>
      <c r="F58" s="38"/>
      <c r="G58" s="19">
        <f t="shared" si="1"/>
        <v>0</v>
      </c>
      <c r="H58" s="37" t="s">
        <v>64</v>
      </c>
      <c r="J58" s="1">
        <v>175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55</v>
      </c>
      <c r="E59" s="19">
        <v>17</v>
      </c>
      <c r="F59" s="38"/>
      <c r="G59" s="19">
        <f t="shared" si="1"/>
        <v>0</v>
      </c>
      <c r="H59" s="37" t="s">
        <v>64</v>
      </c>
      <c r="J59" s="1">
        <v>176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55</v>
      </c>
      <c r="E60" s="19">
        <v>17</v>
      </c>
      <c r="F60" s="38"/>
      <c r="G60" s="19">
        <f t="shared" si="1"/>
        <v>0</v>
      </c>
      <c r="H60" s="37" t="s">
        <v>137</v>
      </c>
      <c r="J60" s="1">
        <v>177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55</v>
      </c>
      <c r="E61" s="19">
        <v>2</v>
      </c>
      <c r="F61" s="38"/>
      <c r="G61" s="19">
        <f t="shared" si="1"/>
        <v>0</v>
      </c>
      <c r="H61" s="37" t="s">
        <v>64</v>
      </c>
      <c r="J61" s="1">
        <v>179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55</v>
      </c>
      <c r="E62" s="19">
        <v>3</v>
      </c>
      <c r="F62" s="38"/>
      <c r="G62" s="19">
        <f t="shared" si="1"/>
        <v>0</v>
      </c>
      <c r="H62" s="37" t="s">
        <v>64</v>
      </c>
      <c r="J62" s="1">
        <v>182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144</v>
      </c>
      <c r="E63" s="19">
        <v>15</v>
      </c>
      <c r="F63" s="38"/>
      <c r="G63" s="19">
        <f t="shared" si="1"/>
        <v>0</v>
      </c>
      <c r="H63" s="37" t="s">
        <v>145</v>
      </c>
      <c r="J63" s="1">
        <v>183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55</v>
      </c>
      <c r="E64" s="19">
        <v>2</v>
      </c>
      <c r="F64" s="38"/>
      <c r="G64" s="19">
        <f t="shared" si="1"/>
        <v>0</v>
      </c>
      <c r="H64" s="37" t="s">
        <v>64</v>
      </c>
      <c r="J64" s="1">
        <v>186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39</v>
      </c>
      <c r="E65" s="19">
        <v>2</v>
      </c>
      <c r="F65" s="38"/>
      <c r="G65" s="19">
        <f t="shared" si="1"/>
        <v>0</v>
      </c>
      <c r="H65" s="37" t="s">
        <v>150</v>
      </c>
      <c r="J65" s="1">
        <v>204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45</v>
      </c>
      <c r="E66" s="19">
        <v>1</v>
      </c>
      <c r="F66" s="38"/>
      <c r="G66" s="19">
        <f t="shared" si="1"/>
        <v>0</v>
      </c>
      <c r="H66" s="37" t="s">
        <v>153</v>
      </c>
      <c r="J66" s="1">
        <v>205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39</v>
      </c>
      <c r="E67" s="19">
        <v>1</v>
      </c>
      <c r="F67" s="38"/>
      <c r="G67" s="19">
        <f t="shared" si="1"/>
        <v>0</v>
      </c>
      <c r="H67" s="37" t="s">
        <v>156</v>
      </c>
      <c r="J67" s="1">
        <v>207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39</v>
      </c>
      <c r="E68" s="19">
        <v>3</v>
      </c>
      <c r="F68" s="38"/>
      <c r="G68" s="19">
        <f t="shared" si="1"/>
        <v>0</v>
      </c>
      <c r="H68" s="37" t="s">
        <v>159</v>
      </c>
      <c r="J68" s="1">
        <v>209</v>
      </c>
    </row>
    <row r="69" spans="1:10" ht="47.25" customHeight="1" x14ac:dyDescent="0.25">
      <c r="A69" s="16">
        <v>46</v>
      </c>
      <c r="B69" s="17" t="s">
        <v>160</v>
      </c>
      <c r="C69" s="36" t="s">
        <v>161</v>
      </c>
      <c r="D69" s="18" t="s">
        <v>102</v>
      </c>
      <c r="E69" s="19">
        <v>10</v>
      </c>
      <c r="F69" s="38"/>
      <c r="G69" s="19">
        <f t="shared" si="1"/>
        <v>0</v>
      </c>
      <c r="H69" s="37" t="s">
        <v>162</v>
      </c>
      <c r="J69" s="1">
        <v>214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102</v>
      </c>
      <c r="E70" s="19">
        <v>10</v>
      </c>
      <c r="F70" s="38"/>
      <c r="G70" s="19">
        <f t="shared" si="1"/>
        <v>0</v>
      </c>
      <c r="H70" s="37" t="s">
        <v>162</v>
      </c>
      <c r="J70" s="1">
        <v>215</v>
      </c>
    </row>
    <row r="71" spans="1:10" ht="29.25" customHeight="1" x14ac:dyDescent="0.25">
      <c r="A71" s="16">
        <v>48</v>
      </c>
      <c r="B71" s="17" t="s">
        <v>165</v>
      </c>
      <c r="C71" s="36" t="s">
        <v>166</v>
      </c>
      <c r="D71" s="18" t="s">
        <v>45</v>
      </c>
      <c r="E71" s="19">
        <v>1</v>
      </c>
      <c r="F71" s="38"/>
      <c r="G71" s="19">
        <f t="shared" si="1"/>
        <v>0</v>
      </c>
      <c r="H71" s="37"/>
      <c r="J71" s="1">
        <v>224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45</v>
      </c>
      <c r="E72" s="19">
        <v>1</v>
      </c>
      <c r="F72" s="38"/>
      <c r="G72" s="19">
        <f t="shared" si="1"/>
        <v>0</v>
      </c>
      <c r="H72" s="37"/>
      <c r="J72" s="1">
        <v>225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171</v>
      </c>
      <c r="J73" s="1">
        <v>231</v>
      </c>
    </row>
    <row r="74" spans="1:10" ht="29.25" customHeight="1" x14ac:dyDescent="0.25">
      <c r="A74" s="16">
        <v>51</v>
      </c>
      <c r="B74" s="17" t="s">
        <v>172</v>
      </c>
      <c r="C74" s="36" t="s">
        <v>173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64</v>
      </c>
      <c r="J74" s="1">
        <v>233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45</v>
      </c>
      <c r="E75" s="19">
        <v>1</v>
      </c>
      <c r="F75" s="38"/>
      <c r="G75" s="19">
        <f t="shared" si="1"/>
        <v>0</v>
      </c>
      <c r="H75" s="37" t="s">
        <v>176</v>
      </c>
      <c r="J75" s="1">
        <v>234</v>
      </c>
    </row>
    <row r="76" spans="1:10" ht="29.25" customHeight="1" x14ac:dyDescent="0.25">
      <c r="A76" s="16">
        <v>53</v>
      </c>
      <c r="B76" s="17" t="s">
        <v>177</v>
      </c>
      <c r="C76" s="36" t="s">
        <v>178</v>
      </c>
      <c r="D76" s="18" t="s">
        <v>45</v>
      </c>
      <c r="E76" s="19">
        <v>1</v>
      </c>
      <c r="F76" s="38"/>
      <c r="G76" s="19">
        <f t="shared" si="1"/>
        <v>0</v>
      </c>
      <c r="H76" s="37"/>
      <c r="J76" s="1">
        <v>235</v>
      </c>
    </row>
    <row r="77" spans="1:10" ht="64.5" customHeight="1" x14ac:dyDescent="0.25">
      <c r="A77" s="16">
        <v>54</v>
      </c>
      <c r="B77" s="17" t="s">
        <v>179</v>
      </c>
      <c r="C77" s="36" t="s">
        <v>180</v>
      </c>
      <c r="D77" s="18" t="s">
        <v>45</v>
      </c>
      <c r="E77" s="19">
        <v>1</v>
      </c>
      <c r="F77" s="38"/>
      <c r="G77" s="19">
        <f t="shared" si="1"/>
        <v>0</v>
      </c>
      <c r="H77" s="37" t="s">
        <v>181</v>
      </c>
      <c r="J77" s="1">
        <v>399</v>
      </c>
    </row>
    <row r="78" spans="1:10" ht="52.5" customHeight="1" x14ac:dyDescent="0.25">
      <c r="A78" s="16">
        <v>55</v>
      </c>
      <c r="B78" s="17" t="s">
        <v>182</v>
      </c>
      <c r="C78" s="36" t="s">
        <v>183</v>
      </c>
      <c r="D78" s="18" t="s">
        <v>45</v>
      </c>
      <c r="E78" s="19">
        <v>1</v>
      </c>
      <c r="F78" s="38"/>
      <c r="G78" s="19">
        <f t="shared" si="1"/>
        <v>0</v>
      </c>
      <c r="H78" s="37" t="s">
        <v>181</v>
      </c>
      <c r="J78" s="1">
        <v>400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39</v>
      </c>
      <c r="E79" s="19">
        <v>2</v>
      </c>
      <c r="F79" s="38"/>
      <c r="G79" s="19">
        <f t="shared" si="1"/>
        <v>0</v>
      </c>
      <c r="H79" s="37" t="s">
        <v>186</v>
      </c>
      <c r="J79" s="1">
        <v>237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189</v>
      </c>
      <c r="J80" s="1">
        <v>275</v>
      </c>
    </row>
    <row r="81" spans="1:10" ht="29.25" customHeight="1" x14ac:dyDescent="0.25">
      <c r="A81" s="16">
        <v>58</v>
      </c>
      <c r="B81" s="17" t="s">
        <v>190</v>
      </c>
      <c r="C81" s="36" t="s">
        <v>191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192</v>
      </c>
      <c r="J81" s="1">
        <v>286</v>
      </c>
    </row>
    <row r="82" spans="1:10" ht="29.25" customHeight="1" x14ac:dyDescent="0.25">
      <c r="A82" s="16">
        <v>59</v>
      </c>
      <c r="B82" s="17" t="s">
        <v>193</v>
      </c>
      <c r="C82" s="36" t="s">
        <v>194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307</v>
      </c>
    </row>
    <row r="83" spans="1:10" ht="27" customHeight="1" x14ac:dyDescent="0.25">
      <c r="A83" s="83" t="s">
        <v>195</v>
      </c>
      <c r="B83" s="84"/>
      <c r="C83" s="84"/>
      <c r="D83" s="84"/>
      <c r="E83" s="84"/>
      <c r="F83" s="84"/>
      <c r="G83" s="15">
        <f>SUM(G24:G82)</f>
        <v>10000</v>
      </c>
      <c r="H83" s="26"/>
    </row>
    <row r="84" spans="1:10" s="29" customFormat="1" ht="27" customHeight="1" x14ac:dyDescent="0.25">
      <c r="A84" s="104" t="s">
        <v>196</v>
      </c>
      <c r="B84" s="104"/>
      <c r="C84" s="104"/>
      <c r="D84" s="104"/>
      <c r="E84" s="104"/>
      <c r="F84" s="104"/>
      <c r="G84" s="104"/>
      <c r="H84" s="104"/>
    </row>
    <row r="85" spans="1:10" ht="27" customHeight="1" x14ac:dyDescent="0.25">
      <c r="A85" s="103" t="s">
        <v>197</v>
      </c>
      <c r="B85" s="103"/>
      <c r="C85" s="103"/>
      <c r="D85" s="103"/>
      <c r="E85" s="103"/>
      <c r="F85" s="103"/>
      <c r="G85" s="103"/>
      <c r="H85" s="103"/>
    </row>
    <row r="86" spans="1:10" ht="35.1" customHeight="1" x14ac:dyDescent="0.25">
      <c r="A86" s="32" t="s">
        <v>198</v>
      </c>
      <c r="B86" s="33"/>
      <c r="C86" s="33"/>
      <c r="D86" s="33"/>
      <c r="E86" s="34"/>
      <c r="F86" s="39"/>
      <c r="G86" s="31" t="s">
        <v>199</v>
      </c>
      <c r="H86" s="30"/>
    </row>
    <row r="87" spans="1:10" ht="15.75" customHeight="1" x14ac:dyDescent="0.25">
      <c r="A87" s="27"/>
      <c r="B87" s="81" t="s">
        <v>200</v>
      </c>
      <c r="C87" s="81"/>
      <c r="D87" s="81"/>
      <c r="E87" s="81"/>
      <c r="F87" s="82"/>
    </row>
    <row r="88" spans="1:10" ht="45" customHeight="1" x14ac:dyDescent="0.25">
      <c r="A88" s="28">
        <v>1</v>
      </c>
      <c r="B88" s="105" t="s">
        <v>201</v>
      </c>
      <c r="C88" s="105"/>
      <c r="D88" s="105"/>
      <c r="E88" s="105"/>
      <c r="F88" s="106"/>
    </row>
    <row r="89" spans="1:10" ht="60" customHeight="1" x14ac:dyDescent="0.25">
      <c r="A89" s="28">
        <v>2</v>
      </c>
      <c r="B89" s="105" t="s">
        <v>202</v>
      </c>
      <c r="C89" s="105"/>
      <c r="D89" s="105"/>
      <c r="E89" s="105"/>
      <c r="F89" s="106"/>
    </row>
    <row r="90" spans="1:10" ht="45" customHeight="1" x14ac:dyDescent="0.25">
      <c r="A90" s="28">
        <v>3</v>
      </c>
      <c r="B90" s="105" t="s">
        <v>203</v>
      </c>
      <c r="C90" s="105"/>
      <c r="D90" s="105"/>
      <c r="E90" s="105"/>
      <c r="F90" s="106"/>
    </row>
    <row r="91" spans="1:10" ht="75" customHeight="1" x14ac:dyDescent="0.25">
      <c r="A91" s="28">
        <v>4</v>
      </c>
      <c r="B91" s="105" t="s">
        <v>204</v>
      </c>
      <c r="C91" s="105"/>
      <c r="D91" s="105"/>
      <c r="E91" s="105"/>
      <c r="F91" s="106"/>
    </row>
    <row r="92" spans="1:10" ht="120" customHeight="1" x14ac:dyDescent="0.25">
      <c r="A92" s="28">
        <v>5</v>
      </c>
      <c r="B92" s="105" t="s">
        <v>205</v>
      </c>
      <c r="C92" s="105"/>
      <c r="D92" s="105"/>
      <c r="E92" s="105"/>
      <c r="F92" s="106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2022-10-14T09:22:41Z</dcterms:modified>
  <cp:category/>
</cp:coreProperties>
</file>