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99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7" i="1" s="1"/>
  <c r="G25" i="1"/>
  <c r="G24" i="1"/>
</calcChain>
</file>

<file path=xl/sharedStrings.xml><?xml version="1.0" encoding="utf-8"?>
<sst xmlns="http://schemas.openxmlformats.org/spreadsheetml/2006/main" count="137" uniqueCount="121">
  <si>
    <t>Oprava volného bytu č. 9, Edisonova 25</t>
  </si>
  <si>
    <t>VZ č. 199/2022</t>
  </si>
  <si>
    <t>24.10.2022 09:03:50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</si>
  <si>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</si>
  <si>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</si>
  <si>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</si>
  <si>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</si>
  <si>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</si>
  <si>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</si>
  <si>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</si>
  <si>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</si>
  <si>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</si>
  <si>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</si>
  <si>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</si>
  <si>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</si>
  <si>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</si>
  <si>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</si>
  <si>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</si>
  <si>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382/25</t>
  </si>
  <si>
    <t>Číslo bytu</t>
  </si>
  <si>
    <t>Velikost bytu</t>
  </si>
  <si>
    <t>2+0(KK)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</si>
  <si>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</si>
  <si>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</si>
  <si>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</si>
  <si>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</si>
  <si>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</si>
  <si>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</si>
  <si>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</si>
  <si>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</si>
  <si>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</si>
  <si>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</si>
  <si>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</si>
  <si>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</si>
  <si>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</si>
  <si>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</si>
  <si>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</si>
  <si>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</si>
  <si>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1.14</t>
  </si>
  <si>
    <t>revize elektroinstalace a elektrických spotřebičů bytu</t>
  </si>
  <si>
    <t>1+2</t>
  </si>
  <si>
    <t>2x revizní zpráva (2+0KK)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</si>
  <si>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</si>
  <si>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</si>
  <si>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</si>
  <si>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</si>
  <si>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3.55</t>
  </si>
  <si>
    <t>výměna vnitřních dveří – plné 70 cm</t>
  </si>
  <si>
    <t>KOU - dřevěné kazetové bílé (zachovat původní designe)</t>
  </si>
  <si>
    <t>3.82</t>
  </si>
  <si>
    <t>výměna dveřního kování</t>
  </si>
  <si>
    <t>KOU zachovat původní</t>
  </si>
  <si>
    <t>3.83</t>
  </si>
  <si>
    <t>výměna zámku u dveří</t>
  </si>
  <si>
    <t>KOU</t>
  </si>
  <si>
    <t>3.120</t>
  </si>
  <si>
    <t>oprava kuchyňské linky, viz poznámka</t>
  </si>
  <si>
    <t>oprava uchycení zadní krycí desky (cca 150x80 cm), výměna dna šuplíků (3ks cca 40x42 cm, 1ks cca 42x50 cm), seřídit mechanismus otočných poliček drátěného systému, šuplíky a dvířka</t>
  </si>
  <si>
    <t>3.123</t>
  </si>
  <si>
    <t>demontáž a zpětná montáž zařizovacích předmětů, viz poznámka</t>
  </si>
  <si>
    <t xml:space="preserve">vrchní díl KL (délka 2,05m), </t>
  </si>
  <si>
    <t>3.145</t>
  </si>
  <si>
    <t>přebroušení a lakování stávajících dveřních prahů vč. demontáže a zpětné montáže, viz poznámka</t>
  </si>
  <si>
    <t>3ks 90 cm vstupní+OP+LO, 1ks 70 cm KOU</t>
  </si>
  <si>
    <t>3.182</t>
  </si>
  <si>
    <t>výměna obložkové zárubně pro dveře - šířka viz poznámka</t>
  </si>
  <si>
    <t>1ks 70 cm KOU = lak bílý,    3ks 90 cm OP+LO+vstupní  = lak bílý</t>
  </si>
  <si>
    <t>4.9</t>
  </si>
  <si>
    <t>odstranění plovoucí podlahy</t>
  </si>
  <si>
    <t>m2</t>
  </si>
  <si>
    <t>OP+LO</t>
  </si>
  <si>
    <t>4.17</t>
  </si>
  <si>
    <t>výměna okrajových lišt plovoucí/vinylové podlahy</t>
  </si>
  <si>
    <t>m</t>
  </si>
  <si>
    <t xml:space="preserve">OP+LO+KK </t>
  </si>
  <si>
    <t>4.24</t>
  </si>
  <si>
    <t>položení zámkové vinylové podlahy, včetně podložky</t>
  </si>
  <si>
    <t>OP+LO+KK</t>
  </si>
  <si>
    <t>5.6</t>
  </si>
  <si>
    <t>malba dvojnásobná bílá</t>
  </si>
  <si>
    <t>celý byt mimo KOU+WC, včetně vyspravení a vyrovnání stěn malířskou stěrkou a opravy malby na chodbě (po výměně zárubní vstupních dveří)</t>
  </si>
  <si>
    <t>5.17</t>
  </si>
  <si>
    <t>silikonování spár, viz poznámka</t>
  </si>
  <si>
    <t>bm</t>
  </si>
  <si>
    <t>CELÝ BYT: kolem zárubní, okenních rámů, parapetů, KOU+WC: kolem vany, umyvadla, geberitu, OP+LO+KK styk stěny a okrajové lišty vinylové podlahy</t>
  </si>
  <si>
    <t>6.6</t>
  </si>
  <si>
    <t>přespárování keramického obkladu</t>
  </si>
  <si>
    <t>KOU+WC (zachovat původní dekor)</t>
  </si>
  <si>
    <t>7.29</t>
  </si>
  <si>
    <t>nátěr interiérových prvků, viz poznámka</t>
  </si>
  <si>
    <t>sloupek KL (cca 66x8 cm), spodní deska (cca 116x56 cm) = lak bílý</t>
  </si>
  <si>
    <t>8.24</t>
  </si>
  <si>
    <t>kontrola a případná oprava (výměna) odpadů</t>
  </si>
  <si>
    <t>KK+KOU+WC</t>
  </si>
  <si>
    <t>8.36</t>
  </si>
  <si>
    <t>oprava deskového radiátoru, viz poznámka</t>
  </si>
  <si>
    <t>LO oprava uchycení tělesa ÚT (Lipovica)</t>
  </si>
  <si>
    <t>9.2</t>
  </si>
  <si>
    <t>opravy a seřízení dřevěných oken, viz poznámka</t>
  </si>
  <si>
    <t>9 okenních křídel, kazetové EURO okna</t>
  </si>
  <si>
    <t>9.14</t>
  </si>
  <si>
    <t>výroba klíčů pro zámkovou vložku</t>
  </si>
  <si>
    <t>1xschránka</t>
  </si>
  <si>
    <t>11.18</t>
  </si>
  <si>
    <t>vyčištění sporáku, trouby, včetně odmaštění</t>
  </si>
  <si>
    <t>elektrická sklokeramická várná deska a elektrická trouba</t>
  </si>
  <si>
    <t>11.36</t>
  </si>
  <si>
    <t>celkový úklid po opravách</t>
  </si>
  <si>
    <t>0+2</t>
  </si>
  <si>
    <t>včetně odstranění plísně z lišt oken (kazetové dřevěné EUROoklna)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</si>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</sst>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showGridLines="0" tabSelected="1" zoomScale="115" zoomScaleNormal="115" workbookViewId="0">
      <selection activeCell="A46" sqref="A46:XFD4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1579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1.7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6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14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44</v>
      </c>
      <c r="E26" s="19">
        <v>1</v>
      </c>
      <c r="F26" s="38">
        <v>10000</v>
      </c>
      <c r="G26" s="19">
        <f t="shared" si="0"/>
        <v>10000</v>
      </c>
      <c r="H26" s="37" t="s">
        <v>45</v>
      </c>
      <c r="J26" s="1">
        <v>19</v>
      </c>
    </row>
    <row r="27" spans="1:10" ht="37.5" customHeight="1" x14ac:dyDescent="0.25">
      <c r="A27" s="16">
        <v>4</v>
      </c>
      <c r="B27" s="17" t="s">
        <v>46</v>
      </c>
      <c r="C27" s="36" t="s">
        <v>47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48</v>
      </c>
      <c r="J27" s="1">
        <v>96</v>
      </c>
    </row>
    <row r="28" spans="1:10" ht="29.25" customHeight="1" x14ac:dyDescent="0.25">
      <c r="A28" s="16">
        <v>5</v>
      </c>
      <c r="B28" s="17" t="s">
        <v>49</v>
      </c>
      <c r="C28" s="36" t="s">
        <v>50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51</v>
      </c>
      <c r="J28" s="1">
        <v>123</v>
      </c>
    </row>
    <row r="29" spans="1:10" ht="29.25" customHeight="1" x14ac:dyDescent="0.25">
      <c r="A29" s="16">
        <v>6</v>
      </c>
      <c r="B29" s="17" t="s">
        <v>52</v>
      </c>
      <c r="C29" s="36" t="s">
        <v>53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54</v>
      </c>
      <c r="J29" s="1">
        <v>124</v>
      </c>
    </row>
    <row r="30" spans="1:10" ht="106.5" customHeight="1" x14ac:dyDescent="0.25">
      <c r="A30" s="16">
        <v>7</v>
      </c>
      <c r="B30" s="17" t="s">
        <v>55</v>
      </c>
      <c r="C30" s="36" t="s">
        <v>56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57</v>
      </c>
      <c r="J30" s="1">
        <v>312</v>
      </c>
    </row>
    <row r="31" spans="1:10" ht="29.25" customHeight="1" x14ac:dyDescent="0.25">
      <c r="A31" s="16">
        <v>8</v>
      </c>
      <c r="B31" s="17" t="s">
        <v>58</v>
      </c>
      <c r="C31" s="36" t="s">
        <v>59</v>
      </c>
      <c r="D31" s="18" t="s">
        <v>44</v>
      </c>
      <c r="E31" s="19">
        <v>1</v>
      </c>
      <c r="F31" s="38"/>
      <c r="G31" s="19">
        <f t="shared" si="0"/>
        <v>0</v>
      </c>
      <c r="H31" s="37" t="s">
        <v>60</v>
      </c>
      <c r="J31" s="1">
        <v>315</v>
      </c>
    </row>
    <row r="32" spans="1:10" ht="48.75" customHeight="1" x14ac:dyDescent="0.25">
      <c r="A32" s="16">
        <v>9</v>
      </c>
      <c r="B32" s="17" t="s">
        <v>61</v>
      </c>
      <c r="C32" s="36" t="s">
        <v>62</v>
      </c>
      <c r="D32" s="18" t="s">
        <v>36</v>
      </c>
      <c r="E32" s="19">
        <v>4</v>
      </c>
      <c r="F32" s="38"/>
      <c r="G32" s="19">
        <f t="shared" si="0"/>
        <v>0</v>
      </c>
      <c r="H32" s="37" t="s">
        <v>63</v>
      </c>
      <c r="J32" s="1">
        <v>361</v>
      </c>
    </row>
    <row r="33" spans="1:10" ht="29.25" customHeight="1" x14ac:dyDescent="0.25">
      <c r="A33" s="16">
        <v>10</v>
      </c>
      <c r="B33" s="17" t="s">
        <v>64</v>
      </c>
      <c r="C33" s="36" t="s">
        <v>65</v>
      </c>
      <c r="D33" s="18" t="s">
        <v>36</v>
      </c>
      <c r="E33" s="19">
        <v>4</v>
      </c>
      <c r="F33" s="38"/>
      <c r="G33" s="19">
        <f t="shared" si="0"/>
        <v>0</v>
      </c>
      <c r="H33" s="37" t="s">
        <v>66</v>
      </c>
      <c r="J33" s="1">
        <v>451</v>
      </c>
    </row>
    <row r="34" spans="1:10" ht="29.25" customHeight="1" x14ac:dyDescent="0.25">
      <c r="A34" s="16">
        <v>11</v>
      </c>
      <c r="B34" s="17" t="s">
        <v>67</v>
      </c>
      <c r="C34" s="36" t="s">
        <v>68</v>
      </c>
      <c r="D34" s="18" t="s">
        <v>69</v>
      </c>
      <c r="E34" s="19">
        <v>44</v>
      </c>
      <c r="F34" s="38"/>
      <c r="G34" s="19">
        <f t="shared" si="0"/>
        <v>0</v>
      </c>
      <c r="H34" s="37" t="s">
        <v>70</v>
      </c>
      <c r="J34" s="1">
        <v>156</v>
      </c>
    </row>
    <row r="35" spans="1:10" ht="29.25" customHeight="1" x14ac:dyDescent="0.25">
      <c r="A35" s="16">
        <v>12</v>
      </c>
      <c r="B35" s="17" t="s">
        <v>71</v>
      </c>
      <c r="C35" s="36" t="s">
        <v>72</v>
      </c>
      <c r="D35" s="18" t="s">
        <v>73</v>
      </c>
      <c r="E35" s="19">
        <v>42</v>
      </c>
      <c r="F35" s="38"/>
      <c r="G35" s="19">
        <f t="shared" si="0"/>
        <v>0</v>
      </c>
      <c r="H35" s="37" t="s">
        <v>74</v>
      </c>
      <c r="J35" s="1">
        <v>370</v>
      </c>
    </row>
    <row r="36" spans="1:10" ht="29.25" customHeight="1" x14ac:dyDescent="0.25">
      <c r="A36" s="16">
        <v>13</v>
      </c>
      <c r="B36" s="17" t="s">
        <v>75</v>
      </c>
      <c r="C36" s="36" t="s">
        <v>76</v>
      </c>
      <c r="D36" s="18" t="s">
        <v>69</v>
      </c>
      <c r="E36" s="19">
        <v>44</v>
      </c>
      <c r="F36" s="38"/>
      <c r="G36" s="19">
        <f t="shared" si="0"/>
        <v>0</v>
      </c>
      <c r="H36" s="37" t="s">
        <v>77</v>
      </c>
      <c r="J36" s="1">
        <v>433</v>
      </c>
    </row>
    <row r="37" spans="1:10" ht="98.25" customHeight="1" x14ac:dyDescent="0.25">
      <c r="A37" s="16">
        <v>14</v>
      </c>
      <c r="B37" s="17" t="s">
        <v>78</v>
      </c>
      <c r="C37" s="36" t="s">
        <v>79</v>
      </c>
      <c r="D37" s="18" t="s">
        <v>69</v>
      </c>
      <c r="E37" s="19">
        <v>198</v>
      </c>
      <c r="F37" s="38"/>
      <c r="G37" s="19">
        <f t="shared" si="0"/>
        <v>0</v>
      </c>
      <c r="H37" s="37" t="s">
        <v>80</v>
      </c>
      <c r="J37" s="1">
        <v>167</v>
      </c>
    </row>
    <row r="38" spans="1:10" ht="94.5" customHeight="1" x14ac:dyDescent="0.25">
      <c r="A38" s="16">
        <v>15</v>
      </c>
      <c r="B38" s="17" t="s">
        <v>81</v>
      </c>
      <c r="C38" s="36" t="s">
        <v>82</v>
      </c>
      <c r="D38" s="18" t="s">
        <v>83</v>
      </c>
      <c r="E38" s="19">
        <v>109</v>
      </c>
      <c r="F38" s="38"/>
      <c r="G38" s="19">
        <f t="shared" si="0"/>
        <v>0</v>
      </c>
      <c r="H38" s="37" t="s">
        <v>84</v>
      </c>
      <c r="J38" s="1">
        <v>416</v>
      </c>
    </row>
    <row r="39" spans="1:10" ht="29.25" customHeight="1" x14ac:dyDescent="0.25">
      <c r="A39" s="16">
        <v>16</v>
      </c>
      <c r="B39" s="17" t="s">
        <v>85</v>
      </c>
      <c r="C39" s="36" t="s">
        <v>86</v>
      </c>
      <c r="D39" s="18" t="s">
        <v>69</v>
      </c>
      <c r="E39" s="19">
        <v>44</v>
      </c>
      <c r="F39" s="38"/>
      <c r="G39" s="19">
        <f t="shared" si="0"/>
        <v>0</v>
      </c>
      <c r="H39" s="37" t="s">
        <v>87</v>
      </c>
      <c r="J39" s="1">
        <v>174</v>
      </c>
    </row>
    <row r="40" spans="1:10" ht="48" customHeight="1" x14ac:dyDescent="0.25">
      <c r="A40" s="16">
        <v>17</v>
      </c>
      <c r="B40" s="17" t="s">
        <v>88</v>
      </c>
      <c r="C40" s="36" t="s">
        <v>89</v>
      </c>
      <c r="D40" s="18" t="s">
        <v>44</v>
      </c>
      <c r="E40" s="19">
        <v>1</v>
      </c>
      <c r="F40" s="38"/>
      <c r="G40" s="19">
        <f t="shared" si="0"/>
        <v>0</v>
      </c>
      <c r="H40" s="37" t="s">
        <v>90</v>
      </c>
      <c r="J40" s="1">
        <v>452</v>
      </c>
    </row>
    <row r="41" spans="1:10" ht="29.25" customHeight="1" x14ac:dyDescent="0.25">
      <c r="A41" s="16">
        <v>18</v>
      </c>
      <c r="B41" s="17" t="s">
        <v>91</v>
      </c>
      <c r="C41" s="36" t="s">
        <v>92</v>
      </c>
      <c r="D41" s="18" t="s">
        <v>44</v>
      </c>
      <c r="E41" s="19">
        <v>1</v>
      </c>
      <c r="F41" s="38"/>
      <c r="G41" s="19">
        <f t="shared" si="0"/>
        <v>0</v>
      </c>
      <c r="H41" s="37" t="s">
        <v>93</v>
      </c>
      <c r="J41" s="1">
        <v>329</v>
      </c>
    </row>
    <row r="42" spans="1:10" ht="29.25" customHeight="1" x14ac:dyDescent="0.25">
      <c r="A42" s="16">
        <v>19</v>
      </c>
      <c r="B42" s="17" t="s">
        <v>94</v>
      </c>
      <c r="C42" s="36" t="s">
        <v>95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96</v>
      </c>
      <c r="J42" s="1">
        <v>434</v>
      </c>
    </row>
    <row r="43" spans="1:10" ht="29.25" customHeight="1" x14ac:dyDescent="0.25">
      <c r="A43" s="16">
        <v>20</v>
      </c>
      <c r="B43" s="17" t="s">
        <v>97</v>
      </c>
      <c r="C43" s="36" t="s">
        <v>98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99</v>
      </c>
      <c r="J43" s="1">
        <v>238</v>
      </c>
    </row>
    <row r="44" spans="1:10" ht="29.25" customHeight="1" x14ac:dyDescent="0.25">
      <c r="A44" s="16">
        <v>21</v>
      </c>
      <c r="B44" s="17" t="s">
        <v>100</v>
      </c>
      <c r="C44" s="36" t="s">
        <v>101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102</v>
      </c>
      <c r="J44" s="1">
        <v>250</v>
      </c>
    </row>
    <row r="45" spans="1:10" ht="29.25" customHeight="1" x14ac:dyDescent="0.25">
      <c r="A45" s="16">
        <v>22</v>
      </c>
      <c r="B45" s="17" t="s">
        <v>103</v>
      </c>
      <c r="C45" s="36" t="s">
        <v>104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105</v>
      </c>
      <c r="J45" s="1">
        <v>280</v>
      </c>
    </row>
    <row r="46" spans="1:10" ht="47.25" customHeight="1" x14ac:dyDescent="0.25">
      <c r="A46" s="16">
        <v>23</v>
      </c>
      <c r="B46" s="17" t="s">
        <v>106</v>
      </c>
      <c r="C46" s="36" t="s">
        <v>107</v>
      </c>
      <c r="D46" s="18" t="s">
        <v>108</v>
      </c>
      <c r="E46" s="19">
        <v>1</v>
      </c>
      <c r="F46" s="38"/>
      <c r="G46" s="19">
        <f t="shared" si="0"/>
        <v>0</v>
      </c>
      <c r="H46" s="37" t="s">
        <v>109</v>
      </c>
      <c r="J46" s="1">
        <v>336</v>
      </c>
    </row>
    <row r="47" spans="1:10" ht="27" customHeight="1" x14ac:dyDescent="0.25">
      <c r="A47" s="83" t="s">
        <v>110</v>
      </c>
      <c r="B47" s="84"/>
      <c r="C47" s="84"/>
      <c r="D47" s="84"/>
      <c r="E47" s="84"/>
      <c r="F47" s="84"/>
      <c r="G47" s="15">
        <f>SUM(G24:G46)</f>
        <v>10000</v>
      </c>
      <c r="H47" s="26"/>
    </row>
    <row r="48" spans="1:10" s="29" customFormat="1" ht="27" customHeight="1" x14ac:dyDescent="0.25">
      <c r="A48" s="104" t="s">
        <v>111</v>
      </c>
      <c r="B48" s="104"/>
      <c r="C48" s="104"/>
      <c r="D48" s="104"/>
      <c r="E48" s="104"/>
      <c r="F48" s="104"/>
      <c r="G48" s="104"/>
      <c r="H48" s="104"/>
    </row>
    <row r="49" spans="1:8" ht="27" customHeight="1" x14ac:dyDescent="0.25">
      <c r="A49" s="103" t="s">
        <v>112</v>
      </c>
      <c r="B49" s="103"/>
      <c r="C49" s="103"/>
      <c r="D49" s="103"/>
      <c r="E49" s="103"/>
      <c r="F49" s="103"/>
      <c r="G49" s="103"/>
      <c r="H49" s="103"/>
    </row>
    <row r="50" spans="1:8" ht="35.1" customHeight="1" x14ac:dyDescent="0.25">
      <c r="A50" s="32" t="s">
        <v>113</v>
      </c>
      <c r="B50" s="33"/>
      <c r="C50" s="33"/>
      <c r="D50" s="33"/>
      <c r="E50" s="34"/>
      <c r="F50" s="39"/>
      <c r="G50" s="31" t="s">
        <v>114</v>
      </c>
      <c r="H50" s="30"/>
    </row>
    <row r="51" spans="1:8" ht="15.75" customHeight="1" x14ac:dyDescent="0.25">
      <c r="A51" s="27"/>
      <c r="B51" s="81" t="s">
        <v>115</v>
      </c>
      <c r="C51" s="81"/>
      <c r="D51" s="81"/>
      <c r="E51" s="81"/>
      <c r="F51" s="82"/>
    </row>
    <row r="52" spans="1:8" ht="45" customHeight="1" x14ac:dyDescent="0.25">
      <c r="A52" s="28">
        <v>1</v>
      </c>
      <c r="B52" s="105" t="s">
        <v>116</v>
      </c>
      <c r="C52" s="105"/>
      <c r="D52" s="105"/>
      <c r="E52" s="105"/>
      <c r="F52" s="106"/>
    </row>
    <row r="53" spans="1:8" ht="60" customHeight="1" x14ac:dyDescent="0.25">
      <c r="A53" s="28">
        <v>2</v>
      </c>
      <c r="B53" s="105" t="s">
        <v>117</v>
      </c>
      <c r="C53" s="105"/>
      <c r="D53" s="105"/>
      <c r="E53" s="105"/>
      <c r="F53" s="106"/>
    </row>
    <row r="54" spans="1:8" ht="45" customHeight="1" x14ac:dyDescent="0.25">
      <c r="A54" s="28">
        <v>3</v>
      </c>
      <c r="B54" s="105" t="s">
        <v>118</v>
      </c>
      <c r="C54" s="105"/>
      <c r="D54" s="105"/>
      <c r="E54" s="105"/>
      <c r="F54" s="106"/>
    </row>
    <row r="55" spans="1:8" ht="75" customHeight="1" x14ac:dyDescent="0.25">
      <c r="A55" s="28">
        <v>4</v>
      </c>
      <c r="B55" s="105" t="s">
        <v>119</v>
      </c>
      <c r="C55" s="105"/>
      <c r="D55" s="105"/>
      <c r="E55" s="105"/>
      <c r="F55" s="106"/>
    </row>
    <row r="56" spans="1:8" ht="120" customHeight="1" x14ac:dyDescent="0.25">
      <c r="A56" s="28">
        <v>5</v>
      </c>
      <c r="B56" s="105" t="s">
        <v>120</v>
      </c>
      <c r="C56" s="105"/>
      <c r="D56" s="105"/>
      <c r="E56" s="105"/>
      <c r="F56" s="106"/>
    </row>
    <row r="57" spans="1:8" x14ac:dyDescent="0.25">
      <c r="A57" s="10"/>
      <c r="B57" s="35"/>
      <c r="C57" s="35"/>
      <c r="D57" s="35"/>
      <c r="E57" s="35"/>
      <c r="F57" s="35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</sheetData>
  <sheetProtection password="EB95" sheet="1" formatColumns="0" formatRows="0" insertColumns="0" insertHyperlinks="0" deleteColumns="0" deleteRows="0" autoFilter="0" pivotTables="0"/>
  <mergeCells count="40">
    <mergeCell ref="B52:F52"/>
    <mergeCell ref="B53:F53"/>
    <mergeCell ref="B54:F54"/>
    <mergeCell ref="B55:F55"/>
    <mergeCell ref="B56:F56"/>
    <mergeCell ref="B51:F51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A49:H49"/>
    <mergeCell ref="A48:H4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2022-10-25T08:47:25Z</dcterms:modified>
  <cp:category/>
</cp:coreProperties>
</file>