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9" l="1"/>
</calcChain>
</file>

<file path=xl/sharedStrings.xml><?xml version="1.0" encoding="utf-8"?>
<sst xmlns="http://schemas.openxmlformats.org/spreadsheetml/2006/main" count="280" uniqueCount="199">
  <si>
    <t>Oprava volného bytu č. 13, Čujkovova 32 - BYT PO VYHOŘENÍ</t>
  </si>
  <si>
    <t>VZ č. 57/2018</t>
  </si>
  <si>
    <t>5.3.2018 19:03:47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</si>
  <si>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</si>
  <si>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</si>
  <si>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</si>
  <si>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</si>
  <si>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</si>
  <si>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</si>
  <si>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</si>
  <si>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</si>
  <si>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</si>
  <si>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</si>
  <si>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</si>
  <si>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</si>
  <si>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</si>
  <si>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</si>
  <si>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</si>
  <si>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</si>
  <si>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</si>
  <si>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</si>
  <si>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</si>
  <si>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</si>
  <si>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</si>
  <si>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</si>
  <si>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</si>
  <si>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</si>
  <si>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</si>
  <si>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</si>
  <si>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</si>
  <si>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</si>
  <si>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</si>
  <si>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</si>
  <si>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</si>
  <si>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</si>
  <si>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</si>
  <si>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</si>
  <si>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</si>
  <si>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</si>
  <si>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</si>
  <si>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</si>
  <si>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</si>
  <si>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</si>
  <si>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</si>
  <si>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</si>
  <si>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</si>
  <si>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</si>
  <si>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</si>
  <si>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</si>
  <si>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</si>
  <si>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</si>
  <si>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</si>
  <si>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</si>
  <si>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</si>
  <si>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</si>
  <si>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</si>
  <si>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</si>
  <si>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</si>
  <si>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</si>
  <si>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</si>
  <si>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</si>
  <si>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</si>
  <si>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včetně spr. hadice a držáku</t>
  </si>
  <si>
    <t>3.52</t>
  </si>
  <si>
    <t>výměna vstupních vchodových protipožárních dveří 80 cm</t>
  </si>
  <si>
    <t>tř. EI 30DP3, dekor dřevo vč.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</si>
  <si>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</si>
  <si>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</si>
  <si>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</si>
  <si>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</si>
  <si>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</si>
  <si>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</si>
  <si>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</si>
  <si>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</si>
  <si>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</si>
  <si>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</si>
  <si>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</si>
  <si>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</si>
  <si>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</si>
  <si>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</si>
  <si>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OP, KU, vstupní - lak</t>
  </si>
  <si>
    <t>3.82</t>
  </si>
  <si>
    <t>výměna dveřního kování</t>
  </si>
  <si>
    <t>KOU, OP, KU</t>
  </si>
  <si>
    <t>3.83</t>
  </si>
  <si>
    <t>výměna zámku u dveří</t>
  </si>
  <si>
    <t>vstupní, KOU, OP, KU</t>
  </si>
  <si>
    <t>3.84</t>
  </si>
  <si>
    <t>výměna zárubně ocelové pro dveře – šířky 60 cm</t>
  </si>
  <si>
    <t>3.86</t>
  </si>
  <si>
    <t>výměna zárubně ocelové pro dveře – šířky 80 cm</t>
  </si>
  <si>
    <t>OP, KU</t>
  </si>
  <si>
    <t>3.89</t>
  </si>
  <si>
    <t>výměna zárubně ocelové pro vstupní vchodové dveře – šířky 80 cm</t>
  </si>
  <si>
    <t>3.91</t>
  </si>
  <si>
    <t>výměna celého okna</t>
  </si>
  <si>
    <t>KU, dvojkřídlé, plast, včetně parapetu</t>
  </si>
  <si>
    <t>3.110</t>
  </si>
  <si>
    <t>výměna elektrického dvouplotýnkového vařiče</t>
  </si>
  <si>
    <t>3.118</t>
  </si>
  <si>
    <t>výměna větracích mřížek</t>
  </si>
  <si>
    <t>3.139</t>
  </si>
  <si>
    <t>demontáž větracích mřížek</t>
  </si>
  <si>
    <t>PŘ</t>
  </si>
  <si>
    <t>4.1</t>
  </si>
  <si>
    <t>stržení původního PVC</t>
  </si>
  <si>
    <t>4.2</t>
  </si>
  <si>
    <t>úprava podkladu – nivelace</t>
  </si>
  <si>
    <t>KU, PŘ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</si>
  <si>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</si>
  <si>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</si>
  <si>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</si>
  <si>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</si>
  <si>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</si>
  <si>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</si>
  <si>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</si>
  <si>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OP, KU, 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</si>
  <si>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</si>
  <si>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</si>
  <si>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</si>
  <si>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</si>
  <si>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</si>
  <si>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</si>
  <si>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4.12</t>
  </si>
  <si>
    <t>zhotovení rastru</t>
  </si>
  <si>
    <t>5.1</t>
  </si>
  <si>
    <t>zhotovení nových štukových omítek</t>
  </si>
  <si>
    <t>včetně oklepání původní - celý byt-stěny i stropy</t>
  </si>
  <si>
    <t>5.2</t>
  </si>
  <si>
    <t>lokální opravy prasklin, prasklin panelových spojů</t>
  </si>
  <si>
    <t>5.6</t>
  </si>
  <si>
    <t>malba dvojnásobná bílá</t>
  </si>
  <si>
    <t>5.9</t>
  </si>
  <si>
    <t>zazdívka otvoru ve zdivu tl. do 300 mm v ploše do 0,2 m2, vč. začištění</t>
  </si>
  <si>
    <t>5.12</t>
  </si>
  <si>
    <t>začištění drážky po výměně rozvodů v šíři do 150 mm</t>
  </si>
  <si>
    <t>5.13</t>
  </si>
  <si>
    <t>vybourání příčky, viz. poznámka</t>
  </si>
  <si>
    <t>zkrácení sprch. koutu</t>
  </si>
  <si>
    <t>6.7</t>
  </si>
  <si>
    <t>úprava podkladu pod obklad , včetně hydroizolace, viz poznámka</t>
  </si>
  <si>
    <t>6.8</t>
  </si>
  <si>
    <t>vybourání keramického obkladu</t>
  </si>
  <si>
    <t>KOU, KU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</si>
  <si>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</si>
  <si>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</si>
  <si>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</si>
  <si>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</si>
  <si>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</si>
  <si>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</si>
  <si>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PŘ, KOU včetně sprch. koutu</t>
  </si>
  <si>
    <t>6.15</t>
  </si>
  <si>
    <t>vybourání soklíku</t>
  </si>
  <si>
    <t>m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</si>
  <si>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</si>
  <si>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</si>
  <si>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</si>
  <si>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</si>
  <si>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</si>
  <si>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</si>
  <si>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</si>
  <si>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</si>
  <si>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</si>
  <si>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</si>
  <si>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</si>
  <si>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</si>
  <si>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</si>
  <si>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</si>
  <si>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8.2</t>
  </si>
  <si>
    <t>montáž vodovodního plastového potrubí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</si>
  <si>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</si>
  <si>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</si>
  <si>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</si>
  <si>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</si>
  <si>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</si>
  <si>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8.27</t>
  </si>
  <si>
    <t>zaslepení přívodu SV, TUV a dpadu</t>
  </si>
  <si>
    <t>9.1</t>
  </si>
  <si>
    <t>opravy a seřízení plastových oken, viz poznámka</t>
  </si>
  <si>
    <t>KU+OP</t>
  </si>
  <si>
    <t>9.5</t>
  </si>
  <si>
    <t>výměna zámku poštovní schránky</t>
  </si>
  <si>
    <t>9.14</t>
  </si>
  <si>
    <t>výroba klíčů pro zámkovou vložku</t>
  </si>
  <si>
    <t>od domu</t>
  </si>
  <si>
    <t>9.16</t>
  </si>
  <si>
    <t>výměna zámkové vložky</t>
  </si>
  <si>
    <t>vstupní</t>
  </si>
  <si>
    <t>9.17</t>
  </si>
  <si>
    <t>výměna kování k zámkové vložce, viz poznámka</t>
  </si>
  <si>
    <t>bezpečnostní - vstupní</t>
  </si>
  <si>
    <t>11.25</t>
  </si>
  <si>
    <t>vyčištění radiátoru</t>
  </si>
  <si>
    <t>11.29</t>
  </si>
  <si>
    <t>umytí oken plastových, včetně rámu, parapetu a žaluzií, viz poznámka</t>
  </si>
  <si>
    <t>11.31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</si>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</sst>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zoomScale="115" zoomScaleNormal="115" workbookViewId="0">
      <selection activeCell="A46" sqref="A46:XFD4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158</v>
      </c>
    </row>
    <row r="2" spans="1:10" ht="44.1" customHeight="1">
      <c r="A2" s="2"/>
      <c r="B2" s="3"/>
      <c r="C2" s="4"/>
      <c r="D2" s="66" t="s">
        <v>1</v>
      </c>
      <c r="E2" s="6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9" t="s">
        <v>3</v>
      </c>
      <c r="B4" s="60"/>
      <c r="C4" s="60"/>
      <c r="D4" s="85" t="s">
        <v>4</v>
      </c>
      <c r="E4" s="85"/>
      <c r="F4" s="85"/>
      <c r="G4" s="86"/>
      <c r="H4" s="6"/>
      <c r="J4" s="1">
        <v>65</v>
      </c>
    </row>
    <row r="5" spans="1:10" ht="15" customHeight="1">
      <c r="A5" s="51" t="s">
        <v>5</v>
      </c>
      <c r="B5" s="34"/>
      <c r="C5" s="34"/>
      <c r="D5" s="87" t="s">
        <v>6</v>
      </c>
      <c r="E5" s="87"/>
      <c r="F5" s="87"/>
      <c r="G5" s="88"/>
      <c r="H5" s="6"/>
    </row>
    <row r="6" spans="1:10" ht="15" customHeight="1">
      <c r="A6" s="51" t="s">
        <v>7</v>
      </c>
      <c r="B6" s="34"/>
      <c r="C6" s="34"/>
      <c r="D6" s="87" t="s">
        <v>8</v>
      </c>
      <c r="E6" s="87"/>
      <c r="F6" s="87"/>
      <c r="G6" s="88"/>
      <c r="H6" s="6"/>
    </row>
    <row r="7" spans="1:10" ht="15" customHeight="1">
      <c r="A7" s="62" t="s">
        <v>9</v>
      </c>
      <c r="B7" s="63"/>
      <c r="C7" s="63"/>
      <c r="D7" s="89" t="s">
        <v>10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11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12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13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14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15</v>
      </c>
      <c r="B15" s="65"/>
      <c r="C15" s="65"/>
      <c r="D15" s="65" t="s">
        <v>16</v>
      </c>
      <c r="E15" s="65"/>
      <c r="F15" s="65"/>
      <c r="G15" s="70"/>
      <c r="H15" s="6"/>
    </row>
    <row r="16" spans="1:10">
      <c r="A16" s="51" t="s">
        <v>17</v>
      </c>
      <c r="B16" s="34"/>
      <c r="C16" s="34"/>
      <c r="D16" s="34" t="s">
        <v>18</v>
      </c>
      <c r="E16" s="34"/>
      <c r="F16" s="34"/>
      <c r="G16" s="35"/>
      <c r="H16" s="6"/>
    </row>
    <row r="17" spans="1:10">
      <c r="A17" s="51" t="s">
        <v>19</v>
      </c>
      <c r="B17" s="34"/>
      <c r="C17" s="34"/>
      <c r="D17" s="34">
        <v>13</v>
      </c>
      <c r="E17" s="34"/>
      <c r="F17" s="34"/>
      <c r="G17" s="35"/>
      <c r="H17" s="6"/>
    </row>
    <row r="18" spans="1:10">
      <c r="A18" s="51" t="s">
        <v>20</v>
      </c>
      <c r="B18" s="34"/>
      <c r="C18" s="34"/>
      <c r="D18" s="34" t="s">
        <v>21</v>
      </c>
      <c r="E18" s="34"/>
      <c r="F18" s="34"/>
      <c r="G18" s="35"/>
      <c r="H18" s="6"/>
    </row>
    <row r="19" spans="1:10" ht="12.75" customHeight="1">
      <c r="A19" s="36" t="s">
        <v>22</v>
      </c>
      <c r="B19" s="37"/>
      <c r="C19" s="38"/>
      <c r="D19" s="52" t="s">
        <v>23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24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25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</v>
      </c>
      <c r="F25" s="29"/>
      <c r="G25" s="19">
        <f t="shared" si="0"/>
        <v>0</v>
      </c>
      <c r="H25" s="28" t="s">
        <v>36</v>
      </c>
      <c r="J25" s="1">
        <v>11</v>
      </c>
    </row>
    <row r="26" spans="1:10" ht="95.25" customHeight="1">
      <c r="A26" s="16">
        <v>3</v>
      </c>
      <c r="B26" s="17" t="s">
        <v>40</v>
      </c>
      <c r="C26" s="27" t="s">
        <v>41</v>
      </c>
      <c r="D26" s="18" t="s">
        <v>21</v>
      </c>
      <c r="E26" s="19">
        <v>1</v>
      </c>
      <c r="F26" s="29"/>
      <c r="G26" s="19">
        <f t="shared" si="0"/>
        <v>0</v>
      </c>
      <c r="H26" s="28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39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39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39</v>
      </c>
      <c r="E29" s="19">
        <v>1</v>
      </c>
      <c r="F29" s="29"/>
      <c r="G29" s="19">
        <f t="shared" si="0"/>
        <v>0</v>
      </c>
      <c r="H29" s="28"/>
      <c r="J29" s="1">
        <v>46</v>
      </c>
    </row>
    <row r="30" spans="1:10" ht="29.25" customHeight="1">
      <c r="A30" s="16">
        <v>7</v>
      </c>
      <c r="B30" s="17" t="s">
        <v>49</v>
      </c>
      <c r="C30" s="27" t="s">
        <v>50</v>
      </c>
      <c r="D30" s="18" t="s">
        <v>39</v>
      </c>
      <c r="E30" s="19">
        <v>1</v>
      </c>
      <c r="F30" s="29"/>
      <c r="G30" s="19">
        <f t="shared" si="0"/>
        <v>0</v>
      </c>
      <c r="H30" s="28"/>
      <c r="J30" s="1">
        <v>47</v>
      </c>
    </row>
    <row r="31" spans="1:10" ht="29.25" customHeight="1">
      <c r="A31" s="16">
        <v>8</v>
      </c>
      <c r="B31" s="17" t="s">
        <v>51</v>
      </c>
      <c r="C31" s="27" t="s">
        <v>52</v>
      </c>
      <c r="D31" s="18" t="s">
        <v>39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53</v>
      </c>
      <c r="C32" s="27" t="s">
        <v>54</v>
      </c>
      <c r="D32" s="18" t="s">
        <v>39</v>
      </c>
      <c r="E32" s="19">
        <v>1</v>
      </c>
      <c r="F32" s="29"/>
      <c r="G32" s="19">
        <f t="shared" si="0"/>
        <v>0</v>
      </c>
      <c r="H32" s="28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58</v>
      </c>
      <c r="E33" s="19">
        <v>2</v>
      </c>
      <c r="F33" s="29"/>
      <c r="G33" s="19">
        <f t="shared" si="0"/>
        <v>0</v>
      </c>
      <c r="H33" s="28" t="s">
        <v>59</v>
      </c>
      <c r="J33" s="1">
        <v>57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39</v>
      </c>
      <c r="E34" s="19">
        <v>1</v>
      </c>
      <c r="F34" s="29"/>
      <c r="G34" s="19">
        <f t="shared" si="0"/>
        <v>0</v>
      </c>
      <c r="H34" s="28" t="s">
        <v>62</v>
      </c>
      <c r="J34" s="1">
        <v>71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39</v>
      </c>
      <c r="E35" s="19">
        <v>1</v>
      </c>
      <c r="F35" s="29"/>
      <c r="G35" s="19">
        <f t="shared" si="0"/>
        <v>0</v>
      </c>
      <c r="H35" s="28" t="s">
        <v>65</v>
      </c>
      <c r="J35" s="1">
        <v>93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39</v>
      </c>
      <c r="E36" s="19">
        <v>1</v>
      </c>
      <c r="F36" s="29"/>
      <c r="G36" s="19">
        <f t="shared" si="0"/>
        <v>0</v>
      </c>
      <c r="H36" s="28" t="s">
        <v>68</v>
      </c>
      <c r="J36" s="1">
        <v>95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39</v>
      </c>
      <c r="E37" s="19">
        <v>1</v>
      </c>
      <c r="F37" s="29"/>
      <c r="G37" s="19">
        <f t="shared" si="0"/>
        <v>0</v>
      </c>
      <c r="H37" s="28" t="s">
        <v>71</v>
      </c>
      <c r="J37" s="1">
        <v>97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39</v>
      </c>
      <c r="E38" s="19">
        <v>1</v>
      </c>
      <c r="F38" s="29"/>
      <c r="G38" s="19">
        <f t="shared" si="0"/>
        <v>0</v>
      </c>
      <c r="H38" s="28" t="s">
        <v>74</v>
      </c>
      <c r="J38" s="1">
        <v>101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39</v>
      </c>
      <c r="E39" s="19">
        <v>1</v>
      </c>
      <c r="F39" s="29"/>
      <c r="G39" s="19">
        <f t="shared" si="0"/>
        <v>0</v>
      </c>
      <c r="H39" s="28" t="s">
        <v>77</v>
      </c>
      <c r="J39" s="1">
        <v>108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39</v>
      </c>
      <c r="E40" s="19">
        <v>3</v>
      </c>
      <c r="F40" s="29"/>
      <c r="G40" s="19">
        <f t="shared" si="0"/>
        <v>0</v>
      </c>
      <c r="H40" s="28" t="s">
        <v>80</v>
      </c>
      <c r="J40" s="1">
        <v>110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39</v>
      </c>
      <c r="E41" s="19">
        <v>3</v>
      </c>
      <c r="F41" s="29"/>
      <c r="G41" s="19">
        <f t="shared" si="0"/>
        <v>0</v>
      </c>
      <c r="H41" s="28" t="s">
        <v>83</v>
      </c>
      <c r="J41" s="1">
        <v>123</v>
      </c>
    </row>
    <row r="42" spans="1:10" ht="29.25" customHeight="1">
      <c r="A42" s="16">
        <v>19</v>
      </c>
      <c r="B42" s="17" t="s">
        <v>84</v>
      </c>
      <c r="C42" s="27" t="s">
        <v>85</v>
      </c>
      <c r="D42" s="18" t="s">
        <v>39</v>
      </c>
      <c r="E42" s="19">
        <v>4</v>
      </c>
      <c r="F42" s="29"/>
      <c r="G42" s="19">
        <f t="shared" si="0"/>
        <v>0</v>
      </c>
      <c r="H42" s="28" t="s">
        <v>86</v>
      </c>
      <c r="J42" s="1">
        <v>124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39</v>
      </c>
      <c r="E43" s="19">
        <v>1</v>
      </c>
      <c r="F43" s="29"/>
      <c r="G43" s="19">
        <f t="shared" si="0"/>
        <v>0</v>
      </c>
      <c r="H43" s="28" t="s">
        <v>68</v>
      </c>
      <c r="J43" s="1">
        <v>125</v>
      </c>
    </row>
    <row r="44" spans="1:10" ht="29.25" customHeight="1">
      <c r="A44" s="16">
        <v>21</v>
      </c>
      <c r="B44" s="17" t="s">
        <v>89</v>
      </c>
      <c r="C44" s="27" t="s">
        <v>90</v>
      </c>
      <c r="D44" s="18" t="s">
        <v>39</v>
      </c>
      <c r="E44" s="19">
        <v>2</v>
      </c>
      <c r="F44" s="29"/>
      <c r="G44" s="19">
        <f t="shared" si="0"/>
        <v>0</v>
      </c>
      <c r="H44" s="28" t="s">
        <v>91</v>
      </c>
      <c r="J44" s="1">
        <v>127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39</v>
      </c>
      <c r="E45" s="19">
        <v>1</v>
      </c>
      <c r="F45" s="29"/>
      <c r="G45" s="19">
        <f t="shared" si="0"/>
        <v>0</v>
      </c>
      <c r="H45" s="28"/>
      <c r="J45" s="1">
        <v>130</v>
      </c>
    </row>
    <row r="46" spans="1:10" ht="33" customHeight="1">
      <c r="A46" s="16">
        <v>23</v>
      </c>
      <c r="B46" s="17" t="s">
        <v>94</v>
      </c>
      <c r="C46" s="27" t="s">
        <v>95</v>
      </c>
      <c r="D46" s="18" t="s">
        <v>39</v>
      </c>
      <c r="E46" s="19">
        <v>1</v>
      </c>
      <c r="F46" s="29"/>
      <c r="G46" s="19">
        <f t="shared" si="0"/>
        <v>0</v>
      </c>
      <c r="H46" s="28" t="s">
        <v>96</v>
      </c>
      <c r="J46" s="1">
        <v>132</v>
      </c>
    </row>
    <row r="47" spans="1:10" ht="29.25" customHeight="1">
      <c r="A47" s="16">
        <v>24</v>
      </c>
      <c r="B47" s="17" t="s">
        <v>97</v>
      </c>
      <c r="C47" s="27" t="s">
        <v>98</v>
      </c>
      <c r="D47" s="18" t="s">
        <v>39</v>
      </c>
      <c r="E47" s="19">
        <v>1</v>
      </c>
      <c r="F47" s="29"/>
      <c r="G47" s="19">
        <f t="shared" si="0"/>
        <v>0</v>
      </c>
      <c r="H47" s="28"/>
      <c r="J47" s="1">
        <v>296</v>
      </c>
    </row>
    <row r="48" spans="1:10" ht="29.25" customHeight="1">
      <c r="A48" s="16">
        <v>25</v>
      </c>
      <c r="B48" s="17" t="s">
        <v>99</v>
      </c>
      <c r="C48" s="27" t="s">
        <v>100</v>
      </c>
      <c r="D48" s="18" t="s">
        <v>39</v>
      </c>
      <c r="E48" s="19">
        <v>1</v>
      </c>
      <c r="F48" s="29"/>
      <c r="G48" s="19">
        <f t="shared" si="0"/>
        <v>0</v>
      </c>
      <c r="H48" s="28" t="s">
        <v>68</v>
      </c>
      <c r="J48" s="1">
        <v>305</v>
      </c>
    </row>
    <row r="49" spans="1:10" ht="29.25" customHeight="1">
      <c r="A49" s="16">
        <v>26</v>
      </c>
      <c r="B49" s="17" t="s">
        <v>101</v>
      </c>
      <c r="C49" s="27" t="s">
        <v>102</v>
      </c>
      <c r="D49" s="18" t="s">
        <v>39</v>
      </c>
      <c r="E49" s="19">
        <v>4</v>
      </c>
      <c r="F49" s="29"/>
      <c r="G49" s="19">
        <f t="shared" si="0"/>
        <v>0</v>
      </c>
      <c r="H49" s="28" t="s">
        <v>103</v>
      </c>
      <c r="J49" s="1">
        <v>345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58</v>
      </c>
      <c r="E50" s="19">
        <v>25</v>
      </c>
      <c r="F50" s="29"/>
      <c r="G50" s="19">
        <f t="shared" si="0"/>
        <v>0</v>
      </c>
      <c r="H50" s="28" t="s">
        <v>91</v>
      </c>
      <c r="J50" s="1">
        <v>148</v>
      </c>
    </row>
    <row r="51" spans="1:10" ht="29.25" customHeight="1">
      <c r="A51" s="16">
        <v>28</v>
      </c>
      <c r="B51" s="17" t="s">
        <v>106</v>
      </c>
      <c r="C51" s="27" t="s">
        <v>107</v>
      </c>
      <c r="D51" s="18" t="s">
        <v>58</v>
      </c>
      <c r="E51" s="19">
        <v>13</v>
      </c>
      <c r="F51" s="29"/>
      <c r="G51" s="19">
        <f t="shared" si="0"/>
        <v>0</v>
      </c>
      <c r="H51" s="28" t="s">
        <v>108</v>
      </c>
      <c r="J51" s="1">
        <v>149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58</v>
      </c>
      <c r="E52" s="19">
        <v>16</v>
      </c>
      <c r="F52" s="29"/>
      <c r="G52" s="19">
        <f t="shared" si="0"/>
        <v>0</v>
      </c>
      <c r="H52" s="28" t="s">
        <v>71</v>
      </c>
      <c r="J52" s="1">
        <v>150</v>
      </c>
    </row>
    <row r="53" spans="1:10" ht="29.25" customHeight="1">
      <c r="A53" s="16">
        <v>30</v>
      </c>
      <c r="B53" s="17" t="s">
        <v>111</v>
      </c>
      <c r="C53" s="27" t="s">
        <v>112</v>
      </c>
      <c r="D53" s="18" t="s">
        <v>58</v>
      </c>
      <c r="E53" s="19">
        <v>13</v>
      </c>
      <c r="F53" s="29"/>
      <c r="G53" s="19">
        <f t="shared" si="0"/>
        <v>0</v>
      </c>
      <c r="H53" s="28" t="s">
        <v>108</v>
      </c>
      <c r="J53" s="1">
        <v>151</v>
      </c>
    </row>
    <row r="54" spans="1:10" ht="29.25" customHeight="1">
      <c r="A54" s="16">
        <v>31</v>
      </c>
      <c r="B54" s="17" t="s">
        <v>113</v>
      </c>
      <c r="C54" s="27" t="s">
        <v>114</v>
      </c>
      <c r="D54" s="18" t="s">
        <v>115</v>
      </c>
      <c r="E54" s="19">
        <v>35</v>
      </c>
      <c r="F54" s="29"/>
      <c r="G54" s="19">
        <f t="shared" si="0"/>
        <v>0</v>
      </c>
      <c r="H54" s="28" t="s">
        <v>116</v>
      </c>
      <c r="J54" s="1">
        <v>152</v>
      </c>
    </row>
    <row r="55" spans="1:10" ht="29.25" customHeight="1">
      <c r="A55" s="16">
        <v>32</v>
      </c>
      <c r="B55" s="17" t="s">
        <v>117</v>
      </c>
      <c r="C55" s="27" t="s">
        <v>118</v>
      </c>
      <c r="D55" s="18" t="s">
        <v>58</v>
      </c>
      <c r="E55" s="19">
        <v>16</v>
      </c>
      <c r="F55" s="29"/>
      <c r="G55" s="19">
        <f t="shared" si="0"/>
        <v>0</v>
      </c>
      <c r="H55" s="28" t="s">
        <v>71</v>
      </c>
      <c r="J55" s="1">
        <v>154</v>
      </c>
    </row>
    <row r="56" spans="1:10" ht="29.25" customHeight="1">
      <c r="A56" s="16">
        <v>33</v>
      </c>
      <c r="B56" s="17" t="s">
        <v>119</v>
      </c>
      <c r="C56" s="27" t="s">
        <v>120</v>
      </c>
      <c r="D56" s="18" t="s">
        <v>58</v>
      </c>
      <c r="E56" s="19">
        <v>16</v>
      </c>
      <c r="F56" s="29"/>
      <c r="G56" s="19">
        <f t="shared" ref="G56:G87" si="1">ROUND(E56*F56, 2)</f>
        <v>0</v>
      </c>
      <c r="H56" s="28" t="s">
        <v>71</v>
      </c>
      <c r="J56" s="1">
        <v>157</v>
      </c>
    </row>
    <row r="57" spans="1:10" ht="29.25" customHeight="1">
      <c r="A57" s="16">
        <v>34</v>
      </c>
      <c r="B57" s="17" t="s">
        <v>121</v>
      </c>
      <c r="C57" s="27" t="s">
        <v>122</v>
      </c>
      <c r="D57" s="18" t="s">
        <v>58</v>
      </c>
      <c r="E57" s="19">
        <v>16</v>
      </c>
      <c r="F57" s="29"/>
      <c r="G57" s="19">
        <f t="shared" si="1"/>
        <v>0</v>
      </c>
      <c r="H57" s="28" t="s">
        <v>71</v>
      </c>
      <c r="J57" s="1">
        <v>158</v>
      </c>
    </row>
    <row r="58" spans="1:10" ht="29.25" customHeight="1">
      <c r="A58" s="16">
        <v>35</v>
      </c>
      <c r="B58" s="17" t="s">
        <v>123</v>
      </c>
      <c r="C58" s="27" t="s">
        <v>124</v>
      </c>
      <c r="D58" s="18" t="s">
        <v>58</v>
      </c>
      <c r="E58" s="19">
        <v>16</v>
      </c>
      <c r="F58" s="29"/>
      <c r="G58" s="19">
        <f t="shared" si="1"/>
        <v>0</v>
      </c>
      <c r="H58" s="28" t="s">
        <v>71</v>
      </c>
      <c r="J58" s="1">
        <v>159</v>
      </c>
    </row>
    <row r="59" spans="1:10" ht="29.25" customHeight="1">
      <c r="A59" s="16">
        <v>36</v>
      </c>
      <c r="B59" s="17" t="s">
        <v>125</v>
      </c>
      <c r="C59" s="27" t="s">
        <v>126</v>
      </c>
      <c r="D59" s="18" t="s">
        <v>58</v>
      </c>
      <c r="E59" s="19">
        <v>126</v>
      </c>
      <c r="F59" s="29"/>
      <c r="G59" s="19">
        <f t="shared" si="1"/>
        <v>0</v>
      </c>
      <c r="H59" s="28" t="s">
        <v>127</v>
      </c>
      <c r="J59" s="1">
        <v>162</v>
      </c>
    </row>
    <row r="60" spans="1:10" ht="29.25" customHeight="1">
      <c r="A60" s="16">
        <v>37</v>
      </c>
      <c r="B60" s="17" t="s">
        <v>128</v>
      </c>
      <c r="C60" s="27" t="s">
        <v>129</v>
      </c>
      <c r="D60" s="18" t="s">
        <v>58</v>
      </c>
      <c r="E60" s="19">
        <v>2</v>
      </c>
      <c r="F60" s="29"/>
      <c r="G60" s="19">
        <f t="shared" si="1"/>
        <v>0</v>
      </c>
      <c r="H60" s="28" t="s">
        <v>74</v>
      </c>
      <c r="J60" s="1">
        <v>163</v>
      </c>
    </row>
    <row r="61" spans="1:10" ht="29.25" customHeight="1">
      <c r="A61" s="16">
        <v>38</v>
      </c>
      <c r="B61" s="17" t="s">
        <v>130</v>
      </c>
      <c r="C61" s="27" t="s">
        <v>131</v>
      </c>
      <c r="D61" s="18" t="s">
        <v>58</v>
      </c>
      <c r="E61" s="19">
        <v>126</v>
      </c>
      <c r="F61" s="29"/>
      <c r="G61" s="19">
        <f t="shared" si="1"/>
        <v>0</v>
      </c>
      <c r="H61" s="28"/>
      <c r="J61" s="1">
        <v>167</v>
      </c>
    </row>
    <row r="62" spans="1:10" ht="29.25" customHeight="1">
      <c r="A62" s="16">
        <v>39</v>
      </c>
      <c r="B62" s="17" t="s">
        <v>132</v>
      </c>
      <c r="C62" s="27" t="s">
        <v>133</v>
      </c>
      <c r="D62" s="18" t="s">
        <v>39</v>
      </c>
      <c r="E62" s="19">
        <v>2</v>
      </c>
      <c r="F62" s="29"/>
      <c r="G62" s="19">
        <f t="shared" si="1"/>
        <v>0</v>
      </c>
      <c r="H62" s="28" t="s">
        <v>103</v>
      </c>
      <c r="J62" s="1">
        <v>346</v>
      </c>
    </row>
    <row r="63" spans="1:10" ht="29.25" customHeight="1">
      <c r="A63" s="16">
        <v>40</v>
      </c>
      <c r="B63" s="17" t="s">
        <v>134</v>
      </c>
      <c r="C63" s="27" t="s">
        <v>135</v>
      </c>
      <c r="D63" s="18" t="s">
        <v>115</v>
      </c>
      <c r="E63" s="19">
        <v>6</v>
      </c>
      <c r="F63" s="29"/>
      <c r="G63" s="19">
        <f t="shared" si="1"/>
        <v>0</v>
      </c>
      <c r="H63" s="28"/>
      <c r="J63" s="1">
        <v>351</v>
      </c>
    </row>
    <row r="64" spans="1:10" ht="29.25" customHeight="1">
      <c r="A64" s="16">
        <v>41</v>
      </c>
      <c r="B64" s="17" t="s">
        <v>136</v>
      </c>
      <c r="C64" s="27" t="s">
        <v>137</v>
      </c>
      <c r="D64" s="18" t="s">
        <v>58</v>
      </c>
      <c r="E64" s="19">
        <v>2</v>
      </c>
      <c r="F64" s="29"/>
      <c r="G64" s="19">
        <f t="shared" si="1"/>
        <v>0</v>
      </c>
      <c r="H64" s="28" t="s">
        <v>138</v>
      </c>
      <c r="J64" s="1">
        <v>354</v>
      </c>
    </row>
    <row r="65" spans="1:10" ht="29.25" customHeight="1">
      <c r="A65" s="16">
        <v>42</v>
      </c>
      <c r="B65" s="17" t="s">
        <v>139</v>
      </c>
      <c r="C65" s="27" t="s">
        <v>140</v>
      </c>
      <c r="D65" s="18" t="s">
        <v>58</v>
      </c>
      <c r="E65" s="19">
        <v>11</v>
      </c>
      <c r="F65" s="29"/>
      <c r="G65" s="19">
        <f t="shared" si="1"/>
        <v>0</v>
      </c>
      <c r="H65" s="28" t="s">
        <v>68</v>
      </c>
      <c r="J65" s="1">
        <v>175</v>
      </c>
    </row>
    <row r="66" spans="1:10" ht="29.25" customHeight="1">
      <c r="A66" s="16">
        <v>43</v>
      </c>
      <c r="B66" s="17" t="s">
        <v>141</v>
      </c>
      <c r="C66" s="27" t="s">
        <v>142</v>
      </c>
      <c r="D66" s="18" t="s">
        <v>58</v>
      </c>
      <c r="E66" s="19">
        <v>13</v>
      </c>
      <c r="F66" s="29"/>
      <c r="G66" s="19">
        <f t="shared" si="1"/>
        <v>0</v>
      </c>
      <c r="H66" s="28" t="s">
        <v>143</v>
      </c>
      <c r="J66" s="1">
        <v>176</v>
      </c>
    </row>
    <row r="67" spans="1:10" ht="29.25" customHeight="1">
      <c r="A67" s="16">
        <v>44</v>
      </c>
      <c r="B67" s="17" t="s">
        <v>144</v>
      </c>
      <c r="C67" s="27" t="s">
        <v>145</v>
      </c>
      <c r="D67" s="18" t="s">
        <v>58</v>
      </c>
      <c r="E67" s="19">
        <v>11</v>
      </c>
      <c r="F67" s="29"/>
      <c r="G67" s="19">
        <f t="shared" si="1"/>
        <v>0</v>
      </c>
      <c r="H67" s="28" t="s">
        <v>68</v>
      </c>
      <c r="J67" s="1">
        <v>177</v>
      </c>
    </row>
    <row r="68" spans="1:10" ht="29.25" customHeight="1">
      <c r="A68" s="16">
        <v>45</v>
      </c>
      <c r="B68" s="17" t="s">
        <v>146</v>
      </c>
      <c r="C68" s="27" t="s">
        <v>147</v>
      </c>
      <c r="D68" s="18" t="s">
        <v>58</v>
      </c>
      <c r="E68" s="19">
        <v>3</v>
      </c>
      <c r="F68" s="29"/>
      <c r="G68" s="19">
        <f t="shared" si="1"/>
        <v>0</v>
      </c>
      <c r="H68" s="28" t="s">
        <v>68</v>
      </c>
      <c r="J68" s="1">
        <v>179</v>
      </c>
    </row>
    <row r="69" spans="1:10" ht="29.25" customHeight="1">
      <c r="A69" s="16">
        <v>46</v>
      </c>
      <c r="B69" s="17" t="s">
        <v>148</v>
      </c>
      <c r="C69" s="27" t="s">
        <v>149</v>
      </c>
      <c r="D69" s="18" t="s">
        <v>58</v>
      </c>
      <c r="E69" s="19">
        <v>7</v>
      </c>
      <c r="F69" s="29"/>
      <c r="G69" s="19">
        <f t="shared" si="1"/>
        <v>0</v>
      </c>
      <c r="H69" s="28" t="s">
        <v>150</v>
      </c>
      <c r="J69" s="1">
        <v>182</v>
      </c>
    </row>
    <row r="70" spans="1:10" ht="29.25" customHeight="1">
      <c r="A70" s="16">
        <v>47</v>
      </c>
      <c r="B70" s="17" t="s">
        <v>151</v>
      </c>
      <c r="C70" s="27" t="s">
        <v>152</v>
      </c>
      <c r="D70" s="18" t="s">
        <v>153</v>
      </c>
      <c r="E70" s="19">
        <v>3</v>
      </c>
      <c r="F70" s="29"/>
      <c r="G70" s="19">
        <f t="shared" si="1"/>
        <v>0</v>
      </c>
      <c r="H70" s="28" t="s">
        <v>68</v>
      </c>
      <c r="J70" s="1">
        <v>183</v>
      </c>
    </row>
    <row r="71" spans="1:10" ht="29.25" customHeight="1">
      <c r="A71" s="16">
        <v>48</v>
      </c>
      <c r="B71" s="17" t="s">
        <v>154</v>
      </c>
      <c r="C71" s="27" t="s">
        <v>155</v>
      </c>
      <c r="D71" s="18" t="s">
        <v>58</v>
      </c>
      <c r="E71" s="19">
        <v>3</v>
      </c>
      <c r="F71" s="29"/>
      <c r="G71" s="19">
        <f t="shared" si="1"/>
        <v>0</v>
      </c>
      <c r="H71" s="28" t="s">
        <v>68</v>
      </c>
      <c r="J71" s="1">
        <v>186</v>
      </c>
    </row>
    <row r="72" spans="1:10" ht="29.25" customHeight="1">
      <c r="A72" s="16">
        <v>49</v>
      </c>
      <c r="B72" s="17" t="s">
        <v>156</v>
      </c>
      <c r="C72" s="27" t="s">
        <v>157</v>
      </c>
      <c r="D72" s="18" t="s">
        <v>39</v>
      </c>
      <c r="E72" s="19">
        <v>2</v>
      </c>
      <c r="F72" s="29"/>
      <c r="G72" s="19">
        <f t="shared" si="1"/>
        <v>0</v>
      </c>
      <c r="H72" s="28"/>
      <c r="J72" s="1">
        <v>204</v>
      </c>
    </row>
    <row r="73" spans="1:10" ht="29.25" customHeight="1">
      <c r="A73" s="16">
        <v>50</v>
      </c>
      <c r="B73" s="17" t="s">
        <v>158</v>
      </c>
      <c r="C73" s="27" t="s">
        <v>159</v>
      </c>
      <c r="D73" s="18" t="s">
        <v>160</v>
      </c>
      <c r="E73" s="19">
        <v>1</v>
      </c>
      <c r="F73" s="29"/>
      <c r="G73" s="19">
        <f t="shared" si="1"/>
        <v>0</v>
      </c>
      <c r="H73" s="28"/>
      <c r="J73" s="1">
        <v>205</v>
      </c>
    </row>
    <row r="74" spans="1:10" ht="29.25" customHeight="1">
      <c r="A74" s="16">
        <v>51</v>
      </c>
      <c r="B74" s="17" t="s">
        <v>161</v>
      </c>
      <c r="C74" s="27" t="s">
        <v>162</v>
      </c>
      <c r="D74" s="18" t="s">
        <v>39</v>
      </c>
      <c r="E74" s="19">
        <v>1</v>
      </c>
      <c r="F74" s="29"/>
      <c r="G74" s="19">
        <f t="shared" si="1"/>
        <v>0</v>
      </c>
      <c r="H74" s="28" t="s">
        <v>68</v>
      </c>
      <c r="J74" s="1">
        <v>207</v>
      </c>
    </row>
    <row r="75" spans="1:10" ht="29.25" customHeight="1">
      <c r="A75" s="16">
        <v>52</v>
      </c>
      <c r="B75" s="17" t="s">
        <v>163</v>
      </c>
      <c r="C75" s="27" t="s">
        <v>164</v>
      </c>
      <c r="D75" s="18" t="s">
        <v>39</v>
      </c>
      <c r="E75" s="19">
        <v>3</v>
      </c>
      <c r="F75" s="29"/>
      <c r="G75" s="19">
        <f t="shared" si="1"/>
        <v>0</v>
      </c>
      <c r="H75" s="28" t="s">
        <v>165</v>
      </c>
      <c r="J75" s="1">
        <v>209</v>
      </c>
    </row>
    <row r="76" spans="1:10" ht="48" customHeight="1">
      <c r="A76" s="16">
        <v>53</v>
      </c>
      <c r="B76" s="17" t="s">
        <v>166</v>
      </c>
      <c r="C76" s="27" t="s">
        <v>167</v>
      </c>
      <c r="D76" s="18" t="s">
        <v>115</v>
      </c>
      <c r="E76" s="19">
        <v>12</v>
      </c>
      <c r="F76" s="29"/>
      <c r="G76" s="19">
        <f t="shared" si="1"/>
        <v>0</v>
      </c>
      <c r="H76" s="28"/>
      <c r="J76" s="1">
        <v>214</v>
      </c>
    </row>
    <row r="77" spans="1:10" ht="29.25" customHeight="1">
      <c r="A77" s="16">
        <v>54</v>
      </c>
      <c r="B77" s="17" t="s">
        <v>168</v>
      </c>
      <c r="C77" s="27" t="s">
        <v>169</v>
      </c>
      <c r="D77" s="18" t="s">
        <v>115</v>
      </c>
      <c r="E77" s="19">
        <v>12</v>
      </c>
      <c r="F77" s="29"/>
      <c r="G77" s="19">
        <f t="shared" si="1"/>
        <v>0</v>
      </c>
      <c r="H77" s="28"/>
      <c r="J77" s="1">
        <v>215</v>
      </c>
    </row>
    <row r="78" spans="1:10" ht="29.25" customHeight="1">
      <c r="A78" s="16">
        <v>55</v>
      </c>
      <c r="B78" s="17" t="s">
        <v>170</v>
      </c>
      <c r="C78" s="27" t="s">
        <v>171</v>
      </c>
      <c r="D78" s="18" t="s">
        <v>39</v>
      </c>
      <c r="E78" s="19">
        <v>1</v>
      </c>
      <c r="F78" s="29"/>
      <c r="G78" s="19">
        <f t="shared" si="1"/>
        <v>0</v>
      </c>
      <c r="H78" s="28" t="s">
        <v>172</v>
      </c>
      <c r="J78" s="1">
        <v>231</v>
      </c>
    </row>
    <row r="79" spans="1:10" ht="29.25" customHeight="1">
      <c r="A79" s="16">
        <v>56</v>
      </c>
      <c r="B79" s="17" t="s">
        <v>173</v>
      </c>
      <c r="C79" s="27" t="s">
        <v>174</v>
      </c>
      <c r="D79" s="18" t="s">
        <v>39</v>
      </c>
      <c r="E79" s="19">
        <v>3</v>
      </c>
      <c r="F79" s="29"/>
      <c r="G79" s="19">
        <f t="shared" si="1"/>
        <v>0</v>
      </c>
      <c r="H79" s="28"/>
      <c r="J79" s="1">
        <v>233</v>
      </c>
    </row>
    <row r="80" spans="1:10" ht="29.25" customHeight="1">
      <c r="A80" s="16">
        <v>57</v>
      </c>
      <c r="B80" s="17" t="s">
        <v>175</v>
      </c>
      <c r="C80" s="27" t="s">
        <v>176</v>
      </c>
      <c r="D80" s="18" t="s">
        <v>160</v>
      </c>
      <c r="E80" s="19">
        <v>1</v>
      </c>
      <c r="F80" s="29"/>
      <c r="G80" s="19">
        <f t="shared" si="1"/>
        <v>0</v>
      </c>
      <c r="H80" s="28" t="s">
        <v>74</v>
      </c>
      <c r="J80" s="1">
        <v>356</v>
      </c>
    </row>
    <row r="81" spans="1:10" ht="29.25" customHeight="1">
      <c r="A81" s="16">
        <v>58</v>
      </c>
      <c r="B81" s="17" t="s">
        <v>177</v>
      </c>
      <c r="C81" s="27" t="s">
        <v>178</v>
      </c>
      <c r="D81" s="18" t="s">
        <v>39</v>
      </c>
      <c r="E81" s="19">
        <v>4</v>
      </c>
      <c r="F81" s="29"/>
      <c r="G81" s="19">
        <f t="shared" si="1"/>
        <v>0</v>
      </c>
      <c r="H81" s="28" t="s">
        <v>179</v>
      </c>
      <c r="J81" s="1">
        <v>237</v>
      </c>
    </row>
    <row r="82" spans="1:10" ht="29.25" customHeight="1">
      <c r="A82" s="16">
        <v>59</v>
      </c>
      <c r="B82" s="17" t="s">
        <v>180</v>
      </c>
      <c r="C82" s="27" t="s">
        <v>181</v>
      </c>
      <c r="D82" s="18" t="s">
        <v>39</v>
      </c>
      <c r="E82" s="19">
        <v>1</v>
      </c>
      <c r="F82" s="29"/>
      <c r="G82" s="19">
        <f t="shared" si="1"/>
        <v>0</v>
      </c>
      <c r="H82" s="28"/>
      <c r="J82" s="1">
        <v>241</v>
      </c>
    </row>
    <row r="83" spans="1:10" ht="29.25" customHeight="1">
      <c r="A83" s="16">
        <v>60</v>
      </c>
      <c r="B83" s="17" t="s">
        <v>182</v>
      </c>
      <c r="C83" s="27" t="s">
        <v>183</v>
      </c>
      <c r="D83" s="18" t="s">
        <v>39</v>
      </c>
      <c r="E83" s="19">
        <v>2</v>
      </c>
      <c r="F83" s="29"/>
      <c r="G83" s="19">
        <f t="shared" si="1"/>
        <v>0</v>
      </c>
      <c r="H83" s="28" t="s">
        <v>184</v>
      </c>
      <c r="J83" s="1">
        <v>250</v>
      </c>
    </row>
    <row r="84" spans="1:10" ht="29.25" customHeight="1">
      <c r="A84" s="16">
        <v>61</v>
      </c>
      <c r="B84" s="17" t="s">
        <v>185</v>
      </c>
      <c r="C84" s="27" t="s">
        <v>186</v>
      </c>
      <c r="D84" s="18" t="s">
        <v>39</v>
      </c>
      <c r="E84" s="19">
        <v>1</v>
      </c>
      <c r="F84" s="29"/>
      <c r="G84" s="19">
        <f t="shared" si="1"/>
        <v>0</v>
      </c>
      <c r="H84" s="28" t="s">
        <v>187</v>
      </c>
      <c r="J84" s="1">
        <v>252</v>
      </c>
    </row>
    <row r="85" spans="1:10" ht="29.25" customHeight="1">
      <c r="A85" s="16">
        <v>62</v>
      </c>
      <c r="B85" s="17" t="s">
        <v>188</v>
      </c>
      <c r="C85" s="27" t="s">
        <v>189</v>
      </c>
      <c r="D85" s="18" t="s">
        <v>39</v>
      </c>
      <c r="E85" s="19">
        <v>1</v>
      </c>
      <c r="F85" s="29"/>
      <c r="G85" s="19">
        <f t="shared" si="1"/>
        <v>0</v>
      </c>
      <c r="H85" s="28" t="s">
        <v>190</v>
      </c>
      <c r="J85" s="1">
        <v>253</v>
      </c>
    </row>
    <row r="86" spans="1:10" ht="29.25" customHeight="1">
      <c r="A86" s="16">
        <v>63</v>
      </c>
      <c r="B86" s="17" t="s">
        <v>191</v>
      </c>
      <c r="C86" s="27" t="s">
        <v>192</v>
      </c>
      <c r="D86" s="18" t="s">
        <v>39</v>
      </c>
      <c r="E86" s="19">
        <v>2</v>
      </c>
      <c r="F86" s="29"/>
      <c r="G86" s="19">
        <f t="shared" si="1"/>
        <v>0</v>
      </c>
      <c r="H86" s="28" t="s">
        <v>91</v>
      </c>
      <c r="J86" s="1">
        <v>287</v>
      </c>
    </row>
    <row r="87" spans="1:10" ht="29.25" customHeight="1">
      <c r="A87" s="16">
        <v>64</v>
      </c>
      <c r="B87" s="17" t="s">
        <v>193</v>
      </c>
      <c r="C87" s="27" t="s">
        <v>194</v>
      </c>
      <c r="D87" s="18" t="s">
        <v>58</v>
      </c>
      <c r="E87" s="19">
        <v>5</v>
      </c>
      <c r="F87" s="29"/>
      <c r="G87" s="19">
        <f t="shared" si="1"/>
        <v>0</v>
      </c>
      <c r="H87" s="28" t="s">
        <v>91</v>
      </c>
      <c r="J87" s="1">
        <v>291</v>
      </c>
    </row>
    <row r="88" spans="1:10" ht="29.25" customHeight="1">
      <c r="A88" s="16">
        <v>65</v>
      </c>
      <c r="B88" s="17" t="s">
        <v>195</v>
      </c>
      <c r="C88" s="27" t="s">
        <v>196</v>
      </c>
      <c r="D88" s="18" t="s">
        <v>21</v>
      </c>
      <c r="E88" s="19">
        <v>1</v>
      </c>
      <c r="F88" s="29"/>
      <c r="G88" s="19">
        <f t="shared" ref="G88" si="2">ROUND(E88*F88, 2)</f>
        <v>0</v>
      </c>
      <c r="H88" s="28"/>
      <c r="J88" s="1">
        <v>307</v>
      </c>
    </row>
    <row r="89" spans="1:10" ht="27" customHeight="1">
      <c r="A89" s="31" t="s">
        <v>197</v>
      </c>
      <c r="B89" s="32"/>
      <c r="C89" s="32"/>
      <c r="D89" s="32"/>
      <c r="E89" s="32"/>
      <c r="F89" s="32"/>
      <c r="G89" s="15">
        <f>SUM(G24:G88)</f>
        <v>0</v>
      </c>
      <c r="H89" s="26"/>
    </row>
    <row r="90" spans="1:10" ht="62.25" customHeight="1">
      <c r="A90" s="33" t="s">
        <v>198</v>
      </c>
      <c r="B90" s="33"/>
      <c r="C90" s="33"/>
      <c r="D90" s="33"/>
      <c r="E90" s="33"/>
      <c r="F90" s="33"/>
      <c r="G90" s="33"/>
      <c r="H90" s="33"/>
    </row>
    <row r="91" spans="1:10">
      <c r="A91" s="10"/>
      <c r="B91" s="30"/>
      <c r="C91" s="30"/>
      <c r="D91" s="30"/>
      <c r="E91" s="30"/>
      <c r="F91" s="3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</sheetData>
  <sheetProtection algorithmName="SHA-512" hashValue="lXQ/b03+7IePr8ms8YyR766IpCZxbGhPrjb9q/OAkLv3x/M7DjYNx9O9jLJTPRSRKI79NDelhrzgNy6uKNkf4w==" saltValue="zXJoBaN47dzJd0jVVgEXhw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91:F91"/>
    <mergeCell ref="A89:F89"/>
    <mergeCell ref="A90:H90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2018-03-05T18:05:46Z</cp:lastPrinted>
  <dcterms:created xsi:type="dcterms:W3CDTF">2016-02-28T17:51:02Z</dcterms:created>
  <dcterms:modified xsi:type="dcterms:W3CDTF">2018-03-09T11:55:40Z</dcterms:modified>
</cp:coreProperties>
</file>