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<sst xmlns="http://schemas.openxmlformats.org/spreadsheetml/2006/main" count="231" uniqueCount="182">
  <si>
    <t>Oprava volného bytu č. 8, P.Lumumby 20</t>
  </si>
  <si>
    <t>VZ č. 219/2022</t>
  </si>
  <si>
    <t>9.11.2022 11:19:55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</si>
  <si>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</si>
  <si>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</si>
  <si>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</si>
  <si>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</si>
  <si>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</si>
  <si>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</si>
  <si>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</si>
  <si>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</si>
  <si>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</si>
  <si>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</si>
  <si>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</si>
  <si>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</si>
  <si>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</si>
  <si>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</si>
  <si>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</si>
  <si>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20/2341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</si>
  <si>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</si>
  <si>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</si>
  <si>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</si>
  <si>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</si>
  <si>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</si>
  <si>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</si>
  <si>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</si>
  <si>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</si>
  <si>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</si>
  <si>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</si>
  <si>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</si>
  <si>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</si>
  <si>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</si>
  <si>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</si>
  <si>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</si>
  <si>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</si>
  <si>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</si>
  <si>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</si>
  <si>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</si>
  <si>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</si>
  <si>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</si>
  <si>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</si>
  <si>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</si>
  <si>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vypínače v KU v rámečku (2x2ks pod KU-linkou), pračka, myčka, výměna domácího telefonu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</si>
  <si>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</si>
  <si>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</si>
  <si>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</si>
  <si>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</si>
  <si>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</si>
  <si>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š.60/60cm, výška 2,20 (výška stejná jako vrchní skříňky u KU-linky, buď bude spíž, nebo po demontáži skříně do místa vleze lednice), tloušťka lamina min. 18mm, dekor dtto KU-linka, dvířka dvoukřídlá,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</si>
  <si>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</si>
  <si>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</si>
  <si>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</si>
  <si>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</si>
  <si>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</si>
  <si>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(80/P, levý pokoj) povrchová úprava CPL laminát, dle výběru objednatele</t>
  </si>
  <si>
    <t>3.60</t>
  </si>
  <si>
    <t>výměna vnitřních dveří – prosklené 2/3 sklo 80 cm</t>
  </si>
  <si>
    <t>OP (80/L, pravý pokoj), povrchová úprava CPL laminát, dle výběru objednatele</t>
  </si>
  <si>
    <t>3.69</t>
  </si>
  <si>
    <t>výměna dveřního prahu – délka 80 cm</t>
  </si>
  <si>
    <t>OP, LO,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</si>
  <si>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</si>
  <si>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</si>
  <si>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</si>
  <si>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</si>
  <si>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</si>
  <si>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</si>
  <si>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</si>
  <si>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</si>
  <si>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</si>
  <si>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</si>
  <si>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</si>
  <si>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(80/L), LO (80/P)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</si>
  <si>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</si>
  <si>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</si>
  <si>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</si>
  <si>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</si>
  <si>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Rohová, tl. 38mm, včetně desky pod KU-linkou (místo obkladu)</t>
  </si>
  <si>
    <t>3.118</t>
  </si>
  <si>
    <t>výměna větracích mřížek</t>
  </si>
  <si>
    <t>KOU, WC, 2xspíž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</si>
  <si>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</si>
  <si>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</si>
  <si>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dekor odsouhlasí objednatel</t>
  </si>
  <si>
    <t>3.144</t>
  </si>
  <si>
    <t>demontáž a likvidace dřevěných zárubní</t>
  </si>
  <si>
    <t>z PŘ do KU</t>
  </si>
  <si>
    <t>3.162</t>
  </si>
  <si>
    <t>dodávka a montáž digestoře recyklační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</si>
  <si>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</si>
  <si>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</si>
  <si>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</si>
  <si>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</si>
  <si>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</si>
  <si>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</si>
  <si>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</si>
  <si>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</si>
  <si>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celý byt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</si>
  <si>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</si>
  <si>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</si>
  <si>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</si>
  <si>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</si>
  <si>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</si>
  <si>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</si>
  <si>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</si>
  <si>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</si>
  <si>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</si>
  <si>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</si>
  <si>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</si>
  <si>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</si>
  <si>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</si>
  <si>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</si>
  <si>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</si>
  <si>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</si>
  <si>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</si>
  <si>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</si>
  <si>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LO, (např. 1xOSB, 1xDurelis), min. tl. 2x15 mm, lepení spojů a sešroubování, položení vč.dilatačního pásku okolo stěn, vč.spoj. prostředků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</si>
  <si>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</si>
  <si>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</si>
  <si>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</si>
  <si>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</si>
  <si>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</si>
  <si>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5.6</t>
  </si>
  <si>
    <t>malba dvojnásobná bílá</t>
  </si>
  <si>
    <t>celý byt, otěruvzdorná, protiplísňový přípravek, včetně výmalby okolo vstupních bytových zárubní ze strany SP (po výměně zárubní)</t>
  </si>
  <si>
    <t>5.13</t>
  </si>
  <si>
    <t>vybourání příčky, viz. poznámka</t>
  </si>
  <si>
    <t>KU - u spižní skříně</t>
  </si>
  <si>
    <t>6.14</t>
  </si>
  <si>
    <t>vybourání dlažby</t>
  </si>
  <si>
    <t>6.15</t>
  </si>
  <si>
    <t>vybourání soklíku</t>
  </si>
  <si>
    <t>m</t>
  </si>
  <si>
    <t>KU, PŘ, keramický u podlahy</t>
  </si>
  <si>
    <t>7.11</t>
  </si>
  <si>
    <t>nátěr radiátorů</t>
  </si>
  <si>
    <t>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</si>
  <si>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</si>
  <si>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</si>
  <si>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</si>
  <si>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</si>
  <si>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</si>
  <si>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</si>
  <si>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</si>
  <si>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</si>
  <si>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</si>
  <si>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</si>
  <si>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</si>
  <si>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</si>
  <si>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</si>
  <si>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</si>
  <si>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</si>
  <si>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</si>
  <si>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výkony: KU = 0,0750 kW, OP (pravý pokoj) = 0,1179 kW, LO (levý pokoj) = 0,1072 kW. Po výměně radiátorů kontaktovat fa TECHSTAIN, tel: 596 244 831 ke zpětné montáži RTN.</t>
  </si>
  <si>
    <t>8.20</t>
  </si>
  <si>
    <t>výměna termoregulačního ventilu, včetně hlavice</t>
  </si>
  <si>
    <t>KU, OP, LO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</si>
  <si>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</si>
  <si>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</si>
  <si>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</si>
  <si>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</si>
  <si>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</si>
  <si>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</si>
  <si>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2xdům, 2xmříž ke sklepům, 2xpravý vstup ke sklepům, 2x vstup ke sklepním boxům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</si>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</sst>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1590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2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1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18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93</v>
      </c>
    </row>
    <row r="30" spans="1:10" ht="6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36</v>
      </c>
      <c r="E32" s="19">
        <v>3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60">
      <c r="A34" s="16">
        <v>11</v>
      </c>
      <c r="B34" s="17" t="s">
        <v>64</v>
      </c>
      <c r="C34" s="31" t="s">
        <v>65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51</v>
      </c>
      <c r="J37" s="1">
        <v>130</v>
      </c>
    </row>
    <row r="38" spans="1:10" ht="45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77</v>
      </c>
      <c r="J38" s="1">
        <v>302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36</v>
      </c>
      <c r="E39" s="19">
        <v>4</v>
      </c>
      <c r="F39" s="33"/>
      <c r="G39" s="19">
        <f t="shared" si="0"/>
        <v>0</v>
      </c>
      <c r="H39" s="32" t="s">
        <v>80</v>
      </c>
      <c r="J39" s="1">
        <v>305</v>
      </c>
    </row>
    <row r="40" spans="1:10" ht="105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325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360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89</v>
      </c>
      <c r="J42" s="1">
        <v>397</v>
      </c>
    </row>
    <row r="43" spans="1:10" ht="75">
      <c r="A43" s="16">
        <v>20</v>
      </c>
      <c r="B43" s="17" t="s">
        <v>90</v>
      </c>
      <c r="C43" s="31" t="s">
        <v>91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497</v>
      </c>
    </row>
    <row r="44" spans="1:10" ht="45">
      <c r="A44" s="16">
        <v>21</v>
      </c>
      <c r="B44" s="17" t="s">
        <v>92</v>
      </c>
      <c r="C44" s="31" t="s">
        <v>93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498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54</v>
      </c>
      <c r="F45" s="33"/>
      <c r="G45" s="19">
        <f t="shared" si="0"/>
        <v>0</v>
      </c>
      <c r="H45" s="32" t="s">
        <v>97</v>
      </c>
      <c r="J45" s="1">
        <v>148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96</v>
      </c>
      <c r="E46" s="19">
        <v>16</v>
      </c>
      <c r="F46" s="33"/>
      <c r="G46" s="19">
        <f t="shared" si="0"/>
        <v>0</v>
      </c>
      <c r="H46" s="32" t="s">
        <v>100</v>
      </c>
      <c r="J46" s="1">
        <v>149</v>
      </c>
    </row>
    <row r="47" spans="1:10" ht="45">
      <c r="A47" s="16">
        <v>24</v>
      </c>
      <c r="B47" s="17" t="s">
        <v>101</v>
      </c>
      <c r="C47" s="31" t="s">
        <v>102</v>
      </c>
      <c r="D47" s="18" t="s">
        <v>96</v>
      </c>
      <c r="E47" s="19">
        <v>50</v>
      </c>
      <c r="F47" s="33"/>
      <c r="G47" s="19">
        <f t="shared" si="0"/>
        <v>0</v>
      </c>
      <c r="H47" s="32" t="s">
        <v>103</v>
      </c>
      <c r="J47" s="1">
        <v>151</v>
      </c>
    </row>
    <row r="48" spans="1:10" ht="45">
      <c r="A48" s="16">
        <v>25</v>
      </c>
      <c r="B48" s="17" t="s">
        <v>104</v>
      </c>
      <c r="C48" s="31" t="s">
        <v>105</v>
      </c>
      <c r="D48" s="18" t="s">
        <v>106</v>
      </c>
      <c r="E48" s="19">
        <v>60</v>
      </c>
      <c r="F48" s="33"/>
      <c r="G48" s="19">
        <f t="shared" si="0"/>
        <v>0</v>
      </c>
      <c r="H48" s="32" t="s">
        <v>107</v>
      </c>
      <c r="J48" s="1">
        <v>153</v>
      </c>
    </row>
    <row r="49" spans="1:10" ht="30">
      <c r="A49" s="16">
        <v>26</v>
      </c>
      <c r="B49" s="17" t="s">
        <v>108</v>
      </c>
      <c r="C49" s="31" t="s">
        <v>109</v>
      </c>
      <c r="D49" s="18" t="s">
        <v>96</v>
      </c>
      <c r="E49" s="19">
        <v>34</v>
      </c>
      <c r="F49" s="33"/>
      <c r="G49" s="19">
        <f t="shared" si="0"/>
        <v>0</v>
      </c>
      <c r="H49" s="32" t="s">
        <v>110</v>
      </c>
      <c r="J49" s="1">
        <v>154</v>
      </c>
    </row>
    <row r="50" spans="1:10" ht="45">
      <c r="A50" s="16">
        <v>27</v>
      </c>
      <c r="B50" s="17" t="s">
        <v>111</v>
      </c>
      <c r="C50" s="31" t="s">
        <v>112</v>
      </c>
      <c r="D50" s="18" t="s">
        <v>96</v>
      </c>
      <c r="E50" s="19">
        <v>34</v>
      </c>
      <c r="F50" s="33"/>
      <c r="G50" s="19">
        <f t="shared" si="0"/>
        <v>0</v>
      </c>
      <c r="H50" s="32" t="s">
        <v>113</v>
      </c>
      <c r="J50" s="1">
        <v>157</v>
      </c>
    </row>
    <row r="51" spans="1:10" ht="90">
      <c r="A51" s="16">
        <v>28</v>
      </c>
      <c r="B51" s="17" t="s">
        <v>114</v>
      </c>
      <c r="C51" s="31" t="s">
        <v>115</v>
      </c>
      <c r="D51" s="18" t="s">
        <v>96</v>
      </c>
      <c r="E51" s="19">
        <v>34</v>
      </c>
      <c r="F51" s="33"/>
      <c r="G51" s="19">
        <f t="shared" si="0"/>
        <v>0</v>
      </c>
      <c r="H51" s="32" t="s">
        <v>116</v>
      </c>
      <c r="J51" s="1">
        <v>158</v>
      </c>
    </row>
    <row r="52" spans="1:10" ht="90">
      <c r="A52" s="16">
        <v>29</v>
      </c>
      <c r="B52" s="17" t="s">
        <v>117</v>
      </c>
      <c r="C52" s="31" t="s">
        <v>118</v>
      </c>
      <c r="D52" s="18" t="s">
        <v>96</v>
      </c>
      <c r="E52" s="19">
        <v>210</v>
      </c>
      <c r="F52" s="33"/>
      <c r="G52" s="19">
        <f t="shared" si="0"/>
        <v>0</v>
      </c>
      <c r="H52" s="32" t="s">
        <v>119</v>
      </c>
      <c r="J52" s="1">
        <v>162</v>
      </c>
    </row>
    <row r="53" spans="1:10" ht="29.25" customHeight="1">
      <c r="A53" s="16">
        <v>30</v>
      </c>
      <c r="B53" s="17" t="s">
        <v>120</v>
      </c>
      <c r="C53" s="31" t="s">
        <v>121</v>
      </c>
      <c r="D53" s="18" t="s">
        <v>96</v>
      </c>
      <c r="E53" s="19">
        <v>210</v>
      </c>
      <c r="F53" s="33"/>
      <c r="G53" s="19">
        <f t="shared" si="0"/>
        <v>0</v>
      </c>
      <c r="H53" s="32" t="s">
        <v>97</v>
      </c>
      <c r="J53" s="1">
        <v>165</v>
      </c>
    </row>
    <row r="54" spans="1:10" ht="90">
      <c r="A54" s="16">
        <v>31</v>
      </c>
      <c r="B54" s="17" t="s">
        <v>122</v>
      </c>
      <c r="C54" s="31" t="s">
        <v>123</v>
      </c>
      <c r="D54" s="18" t="s">
        <v>96</v>
      </c>
      <c r="E54" s="19">
        <v>210</v>
      </c>
      <c r="F54" s="33"/>
      <c r="G54" s="19">
        <f t="shared" si="0"/>
        <v>0</v>
      </c>
      <c r="H54" s="32" t="s">
        <v>124</v>
      </c>
      <c r="J54" s="1">
        <v>167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96</v>
      </c>
      <c r="E55" s="19">
        <v>1.5</v>
      </c>
      <c r="F55" s="33"/>
      <c r="G55" s="19">
        <f t="shared" si="0"/>
        <v>0</v>
      </c>
      <c r="H55" s="32" t="s">
        <v>127</v>
      </c>
      <c r="J55" s="1">
        <v>354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96</v>
      </c>
      <c r="E56" s="19">
        <v>4</v>
      </c>
      <c r="F56" s="33"/>
      <c r="G56" s="19">
        <f aca="true" t="shared" si="1" ref="G56:G72">ROUND(E56*F56,2)</f>
        <v>0</v>
      </c>
      <c r="H56" s="32" t="s">
        <v>63</v>
      </c>
      <c r="J56" s="1">
        <v>182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132</v>
      </c>
      <c r="E57" s="19">
        <v>20</v>
      </c>
      <c r="F57" s="33"/>
      <c r="G57" s="19">
        <f t="shared" si="1"/>
        <v>0</v>
      </c>
      <c r="H57" s="32" t="s">
        <v>133</v>
      </c>
      <c r="J57" s="1">
        <v>183</v>
      </c>
    </row>
    <row r="58" spans="1:10" ht="29.25" customHeight="1">
      <c r="A58" s="16">
        <v>35</v>
      </c>
      <c r="B58" s="17" t="s">
        <v>134</v>
      </c>
      <c r="C58" s="31" t="s">
        <v>135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136</v>
      </c>
      <c r="J58" s="1">
        <v>204</v>
      </c>
    </row>
    <row r="59" spans="1:10" ht="29.25" customHeight="1">
      <c r="A59" s="16">
        <v>36</v>
      </c>
      <c r="B59" s="17" t="s">
        <v>137</v>
      </c>
      <c r="C59" s="31" t="s">
        <v>138</v>
      </c>
      <c r="D59" s="18" t="s">
        <v>139</v>
      </c>
      <c r="E59" s="19">
        <v>1</v>
      </c>
      <c r="F59" s="33"/>
      <c r="G59" s="19">
        <f t="shared" si="1"/>
        <v>0</v>
      </c>
      <c r="H59" s="32" t="s">
        <v>140</v>
      </c>
      <c r="J59" s="1">
        <v>205</v>
      </c>
    </row>
    <row r="60" spans="1:10" ht="30">
      <c r="A60" s="16">
        <v>37</v>
      </c>
      <c r="B60" s="17" t="s">
        <v>141</v>
      </c>
      <c r="C60" s="31" t="s">
        <v>142</v>
      </c>
      <c r="D60" s="18" t="s">
        <v>36</v>
      </c>
      <c r="E60" s="19">
        <v>2</v>
      </c>
      <c r="F60" s="33"/>
      <c r="G60" s="19">
        <f t="shared" si="1"/>
        <v>0</v>
      </c>
      <c r="H60" s="32" t="s">
        <v>143</v>
      </c>
      <c r="J60" s="1">
        <v>208</v>
      </c>
    </row>
    <row r="61" spans="1:10" ht="45">
      <c r="A61" s="16">
        <v>38</v>
      </c>
      <c r="B61" s="17" t="s">
        <v>144</v>
      </c>
      <c r="C61" s="31" t="s">
        <v>145</v>
      </c>
      <c r="D61" s="18" t="s">
        <v>36</v>
      </c>
      <c r="E61" s="19">
        <v>3</v>
      </c>
      <c r="F61" s="33"/>
      <c r="G61" s="19">
        <f t="shared" si="1"/>
        <v>0</v>
      </c>
      <c r="H61" s="32" t="s">
        <v>146</v>
      </c>
      <c r="J61" s="1">
        <v>209</v>
      </c>
    </row>
    <row r="62" spans="1:10" ht="30">
      <c r="A62" s="16">
        <v>39</v>
      </c>
      <c r="B62" s="17" t="s">
        <v>147</v>
      </c>
      <c r="C62" s="31" t="s">
        <v>148</v>
      </c>
      <c r="D62" s="18" t="s">
        <v>139</v>
      </c>
      <c r="E62" s="19">
        <v>1</v>
      </c>
      <c r="F62" s="33"/>
      <c r="G62" s="19">
        <f t="shared" si="1"/>
        <v>0</v>
      </c>
      <c r="H62" s="32"/>
      <c r="J62" s="1">
        <v>224</v>
      </c>
    </row>
    <row r="63" spans="1:10" ht="30">
      <c r="A63" s="16">
        <v>40</v>
      </c>
      <c r="B63" s="17" t="s">
        <v>149</v>
      </c>
      <c r="C63" s="31" t="s">
        <v>150</v>
      </c>
      <c r="D63" s="18" t="s">
        <v>139</v>
      </c>
      <c r="E63" s="19">
        <v>1</v>
      </c>
      <c r="F63" s="33"/>
      <c r="G63" s="19">
        <f t="shared" si="1"/>
        <v>0</v>
      </c>
      <c r="H63" s="32"/>
      <c r="J63" s="1">
        <v>225</v>
      </c>
    </row>
    <row r="64" spans="1:10" ht="105">
      <c r="A64" s="16">
        <v>41</v>
      </c>
      <c r="B64" s="17" t="s">
        <v>151</v>
      </c>
      <c r="C64" s="31" t="s">
        <v>152</v>
      </c>
      <c r="D64" s="18" t="s">
        <v>36</v>
      </c>
      <c r="E64" s="19">
        <v>3</v>
      </c>
      <c r="F64" s="33"/>
      <c r="G64" s="19">
        <f t="shared" si="1"/>
        <v>0</v>
      </c>
      <c r="H64" s="32" t="s">
        <v>153</v>
      </c>
      <c r="J64" s="1">
        <v>232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36</v>
      </c>
      <c r="E65" s="19">
        <v>3</v>
      </c>
      <c r="F65" s="33"/>
      <c r="G65" s="19">
        <f t="shared" si="1"/>
        <v>0</v>
      </c>
      <c r="H65" s="32" t="s">
        <v>156</v>
      </c>
      <c r="J65" s="1">
        <v>233</v>
      </c>
    </row>
    <row r="66" spans="1:10" ht="29.25" customHeight="1">
      <c r="A66" s="16">
        <v>43</v>
      </c>
      <c r="B66" s="17" t="s">
        <v>157</v>
      </c>
      <c r="C66" s="31" t="s">
        <v>158</v>
      </c>
      <c r="D66" s="18" t="s">
        <v>36</v>
      </c>
      <c r="E66" s="19">
        <v>3</v>
      </c>
      <c r="F66" s="33"/>
      <c r="G66" s="19">
        <f t="shared" si="1"/>
        <v>0</v>
      </c>
      <c r="H66" s="32" t="s">
        <v>156</v>
      </c>
      <c r="J66" s="1">
        <v>237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36</v>
      </c>
      <c r="E67" s="19">
        <v>1</v>
      </c>
      <c r="F67" s="33"/>
      <c r="G67" s="19">
        <f t="shared" si="1"/>
        <v>0</v>
      </c>
      <c r="H67" s="32"/>
      <c r="J67" s="1">
        <v>241</v>
      </c>
    </row>
    <row r="68" spans="1:10" ht="45">
      <c r="A68" s="16">
        <v>45</v>
      </c>
      <c r="B68" s="17" t="s">
        <v>161</v>
      </c>
      <c r="C68" s="31" t="s">
        <v>162</v>
      </c>
      <c r="D68" s="18" t="s">
        <v>36</v>
      </c>
      <c r="E68" s="19">
        <v>8</v>
      </c>
      <c r="F68" s="33"/>
      <c r="G68" s="19">
        <f t="shared" si="1"/>
        <v>0</v>
      </c>
      <c r="H68" s="32" t="s">
        <v>163</v>
      </c>
      <c r="J68" s="1">
        <v>250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166</v>
      </c>
      <c r="J69" s="1">
        <v>252</v>
      </c>
    </row>
    <row r="70" spans="1:10" ht="30">
      <c r="A70" s="16">
        <v>47</v>
      </c>
      <c r="B70" s="17" t="s">
        <v>167</v>
      </c>
      <c r="C70" s="31" t="s">
        <v>168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166</v>
      </c>
      <c r="J70" s="1">
        <v>253</v>
      </c>
    </row>
    <row r="71" spans="1:10" ht="30">
      <c r="A71" s="16">
        <v>48</v>
      </c>
      <c r="B71" s="17" t="s">
        <v>169</v>
      </c>
      <c r="C71" s="31" t="s">
        <v>170</v>
      </c>
      <c r="D71" s="18" t="s">
        <v>139</v>
      </c>
      <c r="E71" s="19">
        <v>1</v>
      </c>
      <c r="F71" s="33"/>
      <c r="G71" s="19">
        <f t="shared" si="1"/>
        <v>0</v>
      </c>
      <c r="H71" s="32"/>
      <c r="J71" s="1">
        <v>469</v>
      </c>
    </row>
    <row r="72" spans="1:10" ht="29.25" customHeight="1">
      <c r="A72" s="16">
        <v>49</v>
      </c>
      <c r="B72" s="17" t="s">
        <v>171</v>
      </c>
      <c r="C72" s="31" t="s">
        <v>172</v>
      </c>
      <c r="D72" s="18" t="s">
        <v>21</v>
      </c>
      <c r="E72" s="19">
        <v>1</v>
      </c>
      <c r="F72" s="33"/>
      <c r="G72" s="19">
        <f t="shared" si="1"/>
        <v>0</v>
      </c>
      <c r="H72" s="32"/>
      <c r="J72" s="1">
        <v>308</v>
      </c>
    </row>
    <row r="73" spans="1:8" ht="27" customHeight="1">
      <c r="A73" s="77" t="s">
        <v>173</v>
      </c>
      <c r="B73" s="78"/>
      <c r="C73" s="78"/>
      <c r="D73" s="78"/>
      <c r="E73" s="78"/>
      <c r="F73" s="78"/>
      <c r="G73" s="15">
        <f>SUM(G24:G72)</f>
        <v>0</v>
      </c>
      <c r="H73" s="26"/>
    </row>
    <row r="74" spans="1:8" s="29" customFormat="1" ht="27" customHeight="1">
      <c r="A74" s="98" t="s">
        <v>174</v>
      </c>
      <c r="B74" s="98"/>
      <c r="C74" s="98"/>
      <c r="D74" s="98"/>
      <c r="E74" s="98"/>
      <c r="F74" s="98"/>
      <c r="G74" s="98"/>
      <c r="H74" s="98"/>
    </row>
    <row r="75" spans="1:8" ht="27" customHeight="1">
      <c r="A75" s="97" t="s">
        <v>175</v>
      </c>
      <c r="B75" s="97"/>
      <c r="C75" s="97"/>
      <c r="D75" s="97"/>
      <c r="E75" s="97"/>
      <c r="F75" s="97"/>
      <c r="G75" s="97"/>
      <c r="H75" s="97"/>
    </row>
    <row r="76" spans="1:8" ht="15.75" customHeight="1">
      <c r="A76" s="27"/>
      <c r="B76" s="75" t="s">
        <v>176</v>
      </c>
      <c r="C76" s="75"/>
      <c r="D76" s="75"/>
      <c r="E76" s="75"/>
      <c r="F76" s="76"/>
      <c r="G76"/>
      <c r="H76"/>
    </row>
    <row r="77" spans="1:6" ht="45" customHeight="1">
      <c r="A77" s="28">
        <v>1</v>
      </c>
      <c r="B77" s="99" t="s">
        <v>177</v>
      </c>
      <c r="C77" s="99"/>
      <c r="D77" s="99"/>
      <c r="E77" s="99"/>
      <c r="F77" s="100"/>
    </row>
    <row r="78" spans="1:6" ht="60" customHeight="1">
      <c r="A78" s="28">
        <v>2</v>
      </c>
      <c r="B78" s="99" t="s">
        <v>178</v>
      </c>
      <c r="C78" s="99"/>
      <c r="D78" s="99"/>
      <c r="E78" s="99"/>
      <c r="F78" s="100"/>
    </row>
    <row r="79" spans="1:6" ht="45" customHeight="1">
      <c r="A79" s="28">
        <v>3</v>
      </c>
      <c r="B79" s="99" t="s">
        <v>179</v>
      </c>
      <c r="C79" s="99"/>
      <c r="D79" s="99"/>
      <c r="E79" s="99"/>
      <c r="F79" s="100"/>
    </row>
    <row r="80" spans="1:6" ht="75" customHeight="1">
      <c r="A80" s="28">
        <v>4</v>
      </c>
      <c r="B80" s="99" t="s">
        <v>180</v>
      </c>
      <c r="C80" s="99"/>
      <c r="D80" s="99"/>
      <c r="E80" s="99"/>
      <c r="F80" s="100"/>
    </row>
    <row r="81" spans="1:6" ht="120" customHeight="1">
      <c r="A81" s="28">
        <v>5</v>
      </c>
      <c r="B81" s="99" t="s">
        <v>181</v>
      </c>
      <c r="C81" s="99"/>
      <c r="D81" s="99"/>
      <c r="E81" s="99"/>
      <c r="F81" s="100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2022-11-11T08:27:16Z</dcterms:modified>
  <cp:category/>
  <cp:version/>
  <cp:contentType/>
  <cp:contentStatus/>
</cp:coreProperties>
</file>