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33 KOR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2" i="1" s="1"/>
  <c r="G25" i="1"/>
  <c r="G24" i="1"/>
</calcChain>
</file>

<file path=xl/sharedStrings.xml><?xml version="1.0" encoding="utf-8"?>
<sst xmlns="http://schemas.openxmlformats.org/spreadsheetml/2006/main" count="114" uniqueCount="98">
  <si>
    <t>Oprava volného bytu č. 1, Jubilejní 11</t>
  </si>
  <si>
    <t>VZ č. 233/2022</t>
  </si>
  <si>
    <t>12.12.2022 09:13:46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</si>
  <si>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</si>
  <si>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</si>
  <si>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</si>
  <si>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</si>
  <si>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</si>
  <si>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</si>
  <si>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</si>
  <si>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</si>
  <si>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</si>
  <si>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</si>
  <si>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</si>
  <si>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</si>
  <si>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</si>
  <si>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</si>
  <si>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</si>
  <si>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334/11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</si>
  <si>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</si>
  <si>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</si>
  <si>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</si>
  <si>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</si>
  <si>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</si>
  <si>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</si>
  <si>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</si>
  <si>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</si>
  <si>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</si>
  <si>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</si>
  <si>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</si>
  <si>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</si>
  <si>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</si>
  <si>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</si>
  <si>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</si>
  <si>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</si>
  <si>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</si>
  <si>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</si>
  <si>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</si>
  <si>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</si>
  <si>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</si>
  <si>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</si>
  <si>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</si>
  <si>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</si>
  <si>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</si>
  <si>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</si>
  <si>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 xml:space="preserve">včetně kontroly plynového kondenzačního kotle </t>
  </si>
  <si>
    <t>3.54</t>
  </si>
  <si>
    <t>výměna vnitřních dveří – plné 60 cm</t>
  </si>
  <si>
    <t>KOUP-pravé, KOMORA  - pravé, CPL folie, osadit na stávající ocelovou  zárubeň</t>
  </si>
  <si>
    <t>3.60</t>
  </si>
  <si>
    <t>výměna vnitřních dveří – prosklené 2/3 sklo 80 cm</t>
  </si>
  <si>
    <t xml:space="preserve">OP - pravé, CPL folie, osadit na stávající ocelovou  zárubeň </t>
  </si>
  <si>
    <t>3.79</t>
  </si>
  <si>
    <t>výměna přechodových lišt – délka 80 cm</t>
  </si>
  <si>
    <t>z KU do PŘ - hliníková</t>
  </si>
  <si>
    <t>3.82</t>
  </si>
  <si>
    <t>výměna dveřního kování</t>
  </si>
  <si>
    <t>OP,KOUP,KOMORA - masivní kov</t>
  </si>
  <si>
    <t>3.83</t>
  </si>
  <si>
    <t>výměna zámku u dveří</t>
  </si>
  <si>
    <t xml:space="preserve">OP,KOMORA - zámek dozický, KOUP-WC zámek </t>
  </si>
  <si>
    <t>3.120</t>
  </si>
  <si>
    <t>oprava kuchyňské linky, viz poznámka</t>
  </si>
  <si>
    <t>výměna stávající PVC lišty za hliníkovou lištu mezi dřezovou deskou a obkladem 150cm a boční hliníkové hrany u sporáku</t>
  </si>
  <si>
    <t>3.162</t>
  </si>
  <si>
    <t>dodávka a montáž digestoře recyklační</t>
  </si>
  <si>
    <t>60 cm bílý</t>
  </si>
  <si>
    <t>3.199</t>
  </si>
  <si>
    <t>Dodávka a montáž skříňky nad digestoř, viz poznámka</t>
  </si>
  <si>
    <t>policová 60 cm</t>
  </si>
  <si>
    <t>7.11</t>
  </si>
  <si>
    <t>nátěr radiátorů</t>
  </si>
  <si>
    <t>47 ks litinových článků v KU, OP a koupelně barva bílá syntetika včetně úpravy podkladu</t>
  </si>
  <si>
    <t>7.12</t>
  </si>
  <si>
    <t>nátěr rozvodů ÚT</t>
  </si>
  <si>
    <t>celý byt barva bílá syntetika včetně úpravy podkladu</t>
  </si>
  <si>
    <t>7.13</t>
  </si>
  <si>
    <t>nátěr rozvodů plynu</t>
  </si>
  <si>
    <t>celý byt barva bílá syntetika včetně úpravy podkladu -  (konec a začátek trubky označit žlutým proužkem)</t>
  </si>
  <si>
    <t>7.14</t>
  </si>
  <si>
    <t>nátěr zárubní – šířka 60 cm</t>
  </si>
  <si>
    <t>KOUP. KOMORA - barva bílá syntetika včetně úpravy podkladu</t>
  </si>
  <si>
    <t>7.16</t>
  </si>
  <si>
    <t>nátěr zárubní – šířka 80 cm</t>
  </si>
  <si>
    <t>OP- barva bílá syntetika včetně úpravy podkladu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</si>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</sst>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19" zoomScale="115" zoomScaleNormal="115" workbookViewId="0">
      <selection activeCell="M38" sqref="M3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1610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1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2</v>
      </c>
      <c r="F28" s="38"/>
      <c r="G28" s="19">
        <f t="shared" si="0"/>
        <v>0</v>
      </c>
      <c r="H28" s="37" t="s">
        <v>48</v>
      </c>
      <c r="J28" s="1">
        <v>95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51</v>
      </c>
      <c r="J29" s="1">
        <v>101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54</v>
      </c>
      <c r="J30" s="1">
        <v>120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38</v>
      </c>
      <c r="E31" s="19">
        <v>3</v>
      </c>
      <c r="F31" s="38"/>
      <c r="G31" s="19">
        <f t="shared" si="0"/>
        <v>0</v>
      </c>
      <c r="H31" s="37" t="s">
        <v>57</v>
      </c>
      <c r="J31" s="1">
        <v>123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38</v>
      </c>
      <c r="E32" s="19">
        <v>3</v>
      </c>
      <c r="F32" s="38"/>
      <c r="G32" s="19">
        <f t="shared" si="0"/>
        <v>0</v>
      </c>
      <c r="H32" s="37" t="s">
        <v>60</v>
      </c>
      <c r="J32" s="1">
        <v>124</v>
      </c>
    </row>
    <row r="33" spans="1:10" ht="75" x14ac:dyDescent="0.25">
      <c r="A33" s="16">
        <v>10</v>
      </c>
      <c r="B33" s="17" t="s">
        <v>61</v>
      </c>
      <c r="C33" s="36" t="s">
        <v>62</v>
      </c>
      <c r="D33" s="18" t="s">
        <v>41</v>
      </c>
      <c r="E33" s="19">
        <v>1</v>
      </c>
      <c r="F33" s="38"/>
      <c r="G33" s="19">
        <f t="shared" si="0"/>
        <v>0</v>
      </c>
      <c r="H33" s="37" t="s">
        <v>63</v>
      </c>
      <c r="J33" s="1">
        <v>312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66</v>
      </c>
      <c r="J34" s="1">
        <v>397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69</v>
      </c>
      <c r="J35" s="1">
        <v>495</v>
      </c>
    </row>
    <row r="36" spans="1:10" ht="60" x14ac:dyDescent="0.25">
      <c r="A36" s="16">
        <v>13</v>
      </c>
      <c r="B36" s="17" t="s">
        <v>70</v>
      </c>
      <c r="C36" s="36" t="s">
        <v>71</v>
      </c>
      <c r="D36" s="18" t="s">
        <v>38</v>
      </c>
      <c r="E36" s="19">
        <v>3</v>
      </c>
      <c r="F36" s="38"/>
      <c r="G36" s="19">
        <f t="shared" si="0"/>
        <v>0</v>
      </c>
      <c r="H36" s="37" t="s">
        <v>72</v>
      </c>
      <c r="J36" s="1">
        <v>204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41</v>
      </c>
      <c r="E37" s="19">
        <v>1</v>
      </c>
      <c r="F37" s="38"/>
      <c r="G37" s="19">
        <f t="shared" si="0"/>
        <v>0</v>
      </c>
      <c r="H37" s="37" t="s">
        <v>75</v>
      </c>
      <c r="J37" s="1">
        <v>205</v>
      </c>
    </row>
    <row r="38" spans="1:10" ht="60" x14ac:dyDescent="0.25">
      <c r="A38" s="16">
        <v>15</v>
      </c>
      <c r="B38" s="17" t="s">
        <v>76</v>
      </c>
      <c r="C38" s="36" t="s">
        <v>77</v>
      </c>
      <c r="D38" s="18" t="s">
        <v>41</v>
      </c>
      <c r="E38" s="19">
        <v>1</v>
      </c>
      <c r="F38" s="38"/>
      <c r="G38" s="19">
        <f t="shared" si="0"/>
        <v>0</v>
      </c>
      <c r="H38" s="37" t="s">
        <v>78</v>
      </c>
      <c r="J38" s="1">
        <v>206</v>
      </c>
    </row>
    <row r="39" spans="1:10" ht="45" x14ac:dyDescent="0.25">
      <c r="A39" s="16">
        <v>16</v>
      </c>
      <c r="B39" s="17" t="s">
        <v>79</v>
      </c>
      <c r="C39" s="36" t="s">
        <v>80</v>
      </c>
      <c r="D39" s="18" t="s">
        <v>38</v>
      </c>
      <c r="E39" s="19">
        <v>2</v>
      </c>
      <c r="F39" s="38"/>
      <c r="G39" s="19">
        <f t="shared" si="0"/>
        <v>0</v>
      </c>
      <c r="H39" s="37" t="s">
        <v>81</v>
      </c>
      <c r="J39" s="1">
        <v>207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84</v>
      </c>
      <c r="J40" s="1">
        <v>209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21</v>
      </c>
      <c r="E41" s="19">
        <v>1</v>
      </c>
      <c r="F41" s="38"/>
      <c r="G41" s="19">
        <f t="shared" si="0"/>
        <v>0</v>
      </c>
      <c r="H41" s="37"/>
      <c r="J41" s="1">
        <v>307</v>
      </c>
    </row>
    <row r="42" spans="1:10" ht="18.75" x14ac:dyDescent="0.25">
      <c r="A42" s="83" t="s">
        <v>87</v>
      </c>
      <c r="B42" s="84"/>
      <c r="C42" s="84"/>
      <c r="D42" s="84"/>
      <c r="E42" s="84"/>
      <c r="F42" s="84"/>
      <c r="G42" s="15">
        <f>SUM(G24:G41)</f>
        <v>10000</v>
      </c>
      <c r="H42" s="26"/>
    </row>
    <row r="43" spans="1:10" s="29" customFormat="1" ht="21" x14ac:dyDescent="0.25">
      <c r="A43" s="104" t="s">
        <v>88</v>
      </c>
      <c r="B43" s="104"/>
      <c r="C43" s="104"/>
      <c r="D43" s="104"/>
      <c r="E43" s="104"/>
      <c r="F43" s="104"/>
      <c r="G43" s="104"/>
      <c r="H43" s="104"/>
    </row>
    <row r="44" spans="1:10" ht="21" x14ac:dyDescent="0.25">
      <c r="A44" s="103" t="s">
        <v>89</v>
      </c>
      <c r="B44" s="103"/>
      <c r="C44" s="103"/>
      <c r="D44" s="103"/>
      <c r="E44" s="103"/>
      <c r="F44" s="103"/>
      <c r="G44" s="103"/>
      <c r="H44" s="103"/>
    </row>
    <row r="45" spans="1:10" x14ac:dyDescent="0.25">
      <c r="A45" s="32" t="s">
        <v>90</v>
      </c>
      <c r="B45" s="33"/>
      <c r="C45" s="33"/>
      <c r="D45" s="33"/>
      <c r="E45" s="34"/>
      <c r="F45" s="39"/>
      <c r="G45" s="31" t="s">
        <v>91</v>
      </c>
      <c r="H45" s="30"/>
    </row>
    <row r="46" spans="1:10" ht="15.75" customHeight="1" x14ac:dyDescent="0.25">
      <c r="A46" s="27"/>
      <c r="B46" s="81" t="s">
        <v>92</v>
      </c>
      <c r="C46" s="81"/>
      <c r="D46" s="81"/>
      <c r="E46" s="81"/>
      <c r="F46" s="82"/>
    </row>
    <row r="47" spans="1:10" ht="45" customHeight="1" x14ac:dyDescent="0.25">
      <c r="A47" s="28">
        <v>1</v>
      </c>
      <c r="B47" s="105" t="s">
        <v>93</v>
      </c>
      <c r="C47" s="105"/>
      <c r="D47" s="105"/>
      <c r="E47" s="105"/>
      <c r="F47" s="106"/>
    </row>
    <row r="48" spans="1:10" ht="60" customHeight="1" x14ac:dyDescent="0.25">
      <c r="A48" s="28">
        <v>2</v>
      </c>
      <c r="B48" s="105" t="s">
        <v>94</v>
      </c>
      <c r="C48" s="105"/>
      <c r="D48" s="105"/>
      <c r="E48" s="105"/>
      <c r="F48" s="106"/>
    </row>
    <row r="49" spans="1:6" ht="45" customHeight="1" x14ac:dyDescent="0.25">
      <c r="A49" s="28">
        <v>3</v>
      </c>
      <c r="B49" s="105" t="s">
        <v>95</v>
      </c>
      <c r="C49" s="105"/>
      <c r="D49" s="105"/>
      <c r="E49" s="105"/>
      <c r="F49" s="106"/>
    </row>
    <row r="50" spans="1:6" ht="75" customHeight="1" x14ac:dyDescent="0.25">
      <c r="A50" s="28">
        <v>4</v>
      </c>
      <c r="B50" s="105" t="s">
        <v>96</v>
      </c>
      <c r="C50" s="105"/>
      <c r="D50" s="105"/>
      <c r="E50" s="105"/>
      <c r="F50" s="106"/>
    </row>
    <row r="51" spans="1:6" ht="120" customHeight="1" x14ac:dyDescent="0.25">
      <c r="A51" s="28">
        <v>5</v>
      </c>
      <c r="B51" s="105" t="s">
        <v>97</v>
      </c>
      <c r="C51" s="105"/>
      <c r="D51" s="105"/>
      <c r="E51" s="105"/>
      <c r="F51" s="106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B47:F47"/>
    <mergeCell ref="B48:F48"/>
    <mergeCell ref="B49:F49"/>
    <mergeCell ref="B50:F50"/>
    <mergeCell ref="B51:F51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2022-12-12T15:14:36Z</dcterms:modified>
  <cp:category/>
</cp:coreProperties>
</file>