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"/>
    </mc:Choice>
  </mc:AlternateContent>
  <bookViews>
    <workbookView xWindow="0" yWindow="0" windowWidth="19440" windowHeight="72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l="1"/>
</calcChain>
</file>

<file path=xl/sharedStrings.xml><?xml version="1.0" encoding="utf-8"?>
<sst xmlns="http://schemas.openxmlformats.org/spreadsheetml/2006/main" count="159" uniqueCount="124">
  <si>
    <t>Oprava volného bytu č. 61, Výškovická 151/446</t>
  </si>
  <si>
    <t>VZ č. 2/2023</t>
  </si>
  <si>
    <t>11.1.2023 09:56:13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</si>
  <si>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</si>
  <si>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</si>
  <si>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</si>
  <si>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</si>
  <si>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</si>
  <si>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</si>
  <si>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 Moravská |Ostrava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</si>
  <si>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</si>
  <si>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</si>
  <si>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</si>
  <si>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</si>
  <si>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</si>
  <si>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</si>
  <si>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</si>
  <si>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</si>
  <si>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</si>
  <si>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</si>
  <si>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</si>
  <si>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</si>
  <si>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</si>
  <si>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</si>
  <si>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</si>
  <si>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</si>
  <si>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</si>
  <si>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</si>
  <si>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</si>
  <si>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</si>
  <si>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</si>
  <si>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</si>
  <si>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</si>
  <si>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</si>
  <si>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</si>
  <si>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</si>
  <si>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</si>
  <si>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</si>
  <si>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</si>
  <si>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</si>
  <si>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</si>
  <si>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</si>
  <si>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</si>
  <si>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</si>
  <si>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Rozvody elektroinstalace zasekat pod omítku. Položku naceňte dle tabulky níže "POZNÁMKY"</t>
  </si>
  <si>
    <t>3.22</t>
  </si>
  <si>
    <t>výměna baterie dřezové stojánkové pákové</t>
  </si>
  <si>
    <t>ks</t>
  </si>
  <si>
    <t>3.24</t>
  </si>
  <si>
    <t>výměna baterie umyvadlové nástěnné R100</t>
  </si>
  <si>
    <t>otočné rameno společná pro umyvadlo i vanu se sprchovým setem</t>
  </si>
  <si>
    <t>3.33</t>
  </si>
  <si>
    <t>výměna dřezu nerez včetně příslušenství</t>
  </si>
  <si>
    <t>3.36</t>
  </si>
  <si>
    <t>výměna kuchyňské linky 120 cm</t>
  </si>
  <si>
    <t>3.40</t>
  </si>
  <si>
    <t>výměna skříňky nad digestoří</t>
  </si>
  <si>
    <t>3.41</t>
  </si>
  <si>
    <t>výměna digestoře klasické s vnitřním recirkulačním odtahem</t>
  </si>
  <si>
    <t>3.116</t>
  </si>
  <si>
    <t>výměna dřezové desky atypický rozměr, vč. ukončovacích lišt - viz poznámka</t>
  </si>
  <si>
    <t>Délka 185 cm, v levé části desky bude integrována vestavná dvouplotýnková varná deska v levé části podepřít   podpůrnou deskou a ukotvit</t>
  </si>
  <si>
    <t>3.122</t>
  </si>
  <si>
    <t>výměna vestavné el. varné desky</t>
  </si>
  <si>
    <t>3.157</t>
  </si>
  <si>
    <t>oprava dveří-dolepení lišt</t>
  </si>
  <si>
    <t>promazání pantů vstupní dveře, 2 ks dveří jádra a bytové dveře, lišty nedolepovat</t>
  </si>
  <si>
    <t>4.15</t>
  </si>
  <si>
    <t xml:space="preserve">překrytí podlah při opravách proti poškození </t>
  </si>
  <si>
    <t>m2</t>
  </si>
  <si>
    <t>byt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</si>
  <si>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</si>
  <si>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</si>
  <si>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</si>
  <si>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</si>
  <si>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</si>
  <si>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</si>
  <si>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5.29</t>
  </si>
  <si>
    <t>oklepání omítek včetně penetrace a vyspravení stěrkovým tmelem, v rozsahu % - viz poznámka</t>
  </si>
  <si>
    <t>50%</t>
  </si>
  <si>
    <t>6.6</t>
  </si>
  <si>
    <t>přespárování keramického obkladu</t>
  </si>
  <si>
    <t>koupelna</t>
  </si>
  <si>
    <t>6.8</t>
  </si>
  <si>
    <t>vybourání keramického obkladu</t>
  </si>
  <si>
    <t>mezi díly kuch. linky</t>
  </si>
  <si>
    <t>6.9</t>
  </si>
  <si>
    <t>provedení keramického obkladu včetně úpravy podkladu</t>
  </si>
  <si>
    <t>mezi díly kuch. linky, včetně úpravy podkladu a vyrovnání pod obklad</t>
  </si>
  <si>
    <t>6.43</t>
  </si>
  <si>
    <t>vodotěsná těsnící páska</t>
  </si>
  <si>
    <t>bm</t>
  </si>
  <si>
    <t>okolo vany</t>
  </si>
  <si>
    <t>7.11</t>
  </si>
  <si>
    <t>nátěr radiátorů</t>
  </si>
  <si>
    <t>pokoj</t>
  </si>
  <si>
    <t>7.12</t>
  </si>
  <si>
    <t>nátěr rozvodů ÚT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</si>
  <si>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</si>
  <si>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</si>
  <si>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</si>
  <si>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</si>
  <si>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</si>
  <si>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</si>
  <si>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</si>
  <si>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</si>
  <si>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</si>
  <si>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11.13</t>
  </si>
  <si>
    <t>vyčištění WC mísy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</si>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</sst>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10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1612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4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40</v>
      </c>
      <c r="E27" s="19">
        <v>1</v>
      </c>
      <c r="F27" s="38">
        <v>10000</v>
      </c>
      <c r="G27" s="19">
        <f t="shared" si="0"/>
        <v>10000</v>
      </c>
      <c r="H27" s="37" t="s">
        <v>44</v>
      </c>
      <c r="J27" s="1">
        <v>403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47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47</v>
      </c>
      <c r="E29" s="19">
        <v>1</v>
      </c>
      <c r="F29" s="38"/>
      <c r="G29" s="19">
        <f t="shared" si="0"/>
        <v>0</v>
      </c>
      <c r="H29" s="37" t="s">
        <v>50</v>
      </c>
      <c r="J29" s="1">
        <v>65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47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47</v>
      </c>
      <c r="E31" s="19">
        <v>1</v>
      </c>
      <c r="F31" s="38"/>
      <c r="G31" s="19">
        <f t="shared" si="0"/>
        <v>0</v>
      </c>
      <c r="H31" s="37"/>
      <c r="J31" s="1">
        <v>77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47</v>
      </c>
      <c r="E32" s="19">
        <v>1</v>
      </c>
      <c r="F32" s="38"/>
      <c r="G32" s="19">
        <f t="shared" si="0"/>
        <v>0</v>
      </c>
      <c r="H32" s="37"/>
      <c r="J32" s="1">
        <v>81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47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47</v>
      </c>
      <c r="E34" s="19">
        <v>1</v>
      </c>
      <c r="F34" s="38"/>
      <c r="G34" s="19">
        <f t="shared" si="0"/>
        <v>0</v>
      </c>
      <c r="H34" s="37" t="s">
        <v>61</v>
      </c>
      <c r="J34" s="1">
        <v>302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47</v>
      </c>
      <c r="E35" s="19">
        <v>1</v>
      </c>
      <c r="F35" s="38"/>
      <c r="G35" s="19">
        <f t="shared" si="0"/>
        <v>0</v>
      </c>
      <c r="H35" s="37"/>
      <c r="J35" s="1">
        <v>314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47</v>
      </c>
      <c r="E36" s="19">
        <v>4</v>
      </c>
      <c r="F36" s="38"/>
      <c r="G36" s="19">
        <f t="shared" si="0"/>
        <v>0</v>
      </c>
      <c r="H36" s="37" t="s">
        <v>66</v>
      </c>
      <c r="J36" s="1">
        <v>391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69</v>
      </c>
      <c r="E37" s="19">
        <v>24</v>
      </c>
      <c r="F37" s="38"/>
      <c r="G37" s="19">
        <f t="shared" si="0"/>
        <v>0</v>
      </c>
      <c r="H37" s="37" t="s">
        <v>70</v>
      </c>
      <c r="J37" s="1">
        <v>327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69</v>
      </c>
      <c r="E38" s="19">
        <v>80</v>
      </c>
      <c r="F38" s="38"/>
      <c r="G38" s="19">
        <f t="shared" si="0"/>
        <v>0</v>
      </c>
      <c r="H38" s="37" t="s">
        <v>70</v>
      </c>
      <c r="J38" s="1">
        <v>162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69</v>
      </c>
      <c r="E39" s="19">
        <v>80</v>
      </c>
      <c r="F39" s="38"/>
      <c r="G39" s="19">
        <f t="shared" si="0"/>
        <v>0</v>
      </c>
      <c r="H39" s="37" t="s">
        <v>70</v>
      </c>
      <c r="J39" s="1">
        <v>165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69</v>
      </c>
      <c r="E40" s="19">
        <v>80</v>
      </c>
      <c r="F40" s="38"/>
      <c r="G40" s="19">
        <f t="shared" si="0"/>
        <v>0</v>
      </c>
      <c r="H40" s="37" t="s">
        <v>70</v>
      </c>
      <c r="J40" s="1">
        <v>167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69</v>
      </c>
      <c r="E41" s="19">
        <v>40</v>
      </c>
      <c r="F41" s="38"/>
      <c r="G41" s="19">
        <f t="shared" si="0"/>
        <v>0</v>
      </c>
      <c r="H41" s="37" t="s">
        <v>79</v>
      </c>
      <c r="J41" s="1">
        <v>503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69</v>
      </c>
      <c r="E42" s="19">
        <v>10</v>
      </c>
      <c r="F42" s="38"/>
      <c r="G42" s="19">
        <f t="shared" si="0"/>
        <v>0</v>
      </c>
      <c r="H42" s="37" t="s">
        <v>82</v>
      </c>
      <c r="J42" s="1">
        <v>174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69</v>
      </c>
      <c r="E43" s="19">
        <v>2</v>
      </c>
      <c r="F43" s="38"/>
      <c r="G43" s="19">
        <f t="shared" si="0"/>
        <v>0</v>
      </c>
      <c r="H43" s="37" t="s">
        <v>85</v>
      </c>
      <c r="J43" s="1">
        <v>176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69</v>
      </c>
      <c r="E44" s="19">
        <v>2</v>
      </c>
      <c r="F44" s="38"/>
      <c r="G44" s="19">
        <f t="shared" si="0"/>
        <v>0</v>
      </c>
      <c r="H44" s="37" t="s">
        <v>88</v>
      </c>
      <c r="J44" s="1">
        <v>177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91</v>
      </c>
      <c r="E45" s="19">
        <v>4</v>
      </c>
      <c r="F45" s="38"/>
      <c r="G45" s="19">
        <f t="shared" si="0"/>
        <v>0</v>
      </c>
      <c r="H45" s="37" t="s">
        <v>92</v>
      </c>
      <c r="J45" s="1">
        <v>499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47</v>
      </c>
      <c r="E46" s="19">
        <v>1</v>
      </c>
      <c r="F46" s="38"/>
      <c r="G46" s="19">
        <f t="shared" si="0"/>
        <v>0</v>
      </c>
      <c r="H46" s="37" t="s">
        <v>95</v>
      </c>
      <c r="J46" s="1">
        <v>204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95</v>
      </c>
      <c r="J47" s="1">
        <v>205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82</v>
      </c>
      <c r="J48" s="1">
        <v>329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47</v>
      </c>
      <c r="E49" s="19">
        <v>1</v>
      </c>
      <c r="F49" s="38"/>
      <c r="G49" s="19">
        <f t="shared" si="0"/>
        <v>0</v>
      </c>
      <c r="H49" s="37" t="s">
        <v>95</v>
      </c>
      <c r="J49" s="1">
        <v>237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47</v>
      </c>
      <c r="E50" s="19">
        <v>1</v>
      </c>
      <c r="F50" s="38"/>
      <c r="G50" s="19">
        <f t="shared" si="0"/>
        <v>0</v>
      </c>
      <c r="H50" s="37" t="s">
        <v>104</v>
      </c>
      <c r="J50" s="1">
        <v>252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47</v>
      </c>
      <c r="E51" s="19">
        <v>1</v>
      </c>
      <c r="F51" s="38"/>
      <c r="G51" s="19">
        <f t="shared" si="0"/>
        <v>0</v>
      </c>
      <c r="H51" s="37" t="s">
        <v>104</v>
      </c>
      <c r="J51" s="1">
        <v>253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47</v>
      </c>
      <c r="E52" s="19">
        <v>1</v>
      </c>
      <c r="F52" s="38"/>
      <c r="G52" s="19">
        <f t="shared" si="0"/>
        <v>0</v>
      </c>
      <c r="H52" s="37"/>
      <c r="J52" s="1">
        <v>275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69</v>
      </c>
      <c r="E53" s="19">
        <v>6</v>
      </c>
      <c r="F53" s="38"/>
      <c r="G53" s="19">
        <f t="shared" si="0"/>
        <v>0</v>
      </c>
      <c r="H53" s="37" t="s">
        <v>95</v>
      </c>
      <c r="J53" s="1">
        <v>290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306</v>
      </c>
    </row>
    <row r="55" spans="1:10" ht="27" customHeight="1" x14ac:dyDescent="0.25">
      <c r="A55" s="44" t="s">
        <v>113</v>
      </c>
      <c r="B55" s="45"/>
      <c r="C55" s="45"/>
      <c r="D55" s="45"/>
      <c r="E55" s="45"/>
      <c r="F55" s="45"/>
      <c r="G55" s="15">
        <f>SUM(G24:G54)</f>
        <v>20000</v>
      </c>
      <c r="H55" s="26"/>
    </row>
    <row r="56" spans="1:10" s="29" customFormat="1" ht="27" customHeight="1" x14ac:dyDescent="0.25">
      <c r="A56" s="68" t="s">
        <v>114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115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116</v>
      </c>
      <c r="B58" s="33"/>
      <c r="C58" s="33"/>
      <c r="D58" s="33"/>
      <c r="E58" s="34"/>
      <c r="F58" s="39"/>
      <c r="G58" s="31" t="s">
        <v>117</v>
      </c>
      <c r="H58" s="30"/>
    </row>
    <row r="59" spans="1:10" ht="15.75" customHeight="1" x14ac:dyDescent="0.25">
      <c r="A59" s="27"/>
      <c r="B59" s="42" t="s">
        <v>118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119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120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121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122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123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2023-01-11T10:54:03Z</dcterms:modified>
  <cp:category/>
</cp:coreProperties>
</file>