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31, b.č.26 (A)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9" i="1" s="1"/>
  <c r="G25" i="1"/>
  <c r="G24" i="1"/>
</calcChain>
</file>

<file path=xl/sharedStrings.xml><?xml version="1.0" encoding="utf-8"?>
<sst xmlns="http://schemas.openxmlformats.org/spreadsheetml/2006/main" count="249" uniqueCount="194">
  <si>
    <t>Oprava volného bytu č. 26, Čujkovova 31</t>
  </si>
  <si>
    <t>VZ č. 4/2023</t>
  </si>
  <si>
    <t>16.1.2023 09:56:59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</si>
  <si>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</si>
  <si>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</si>
  <si>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</si>
  <si>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</si>
  <si>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</si>
  <si>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</si>
  <si>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</si>
  <si>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</si>
  <si>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</si>
  <si>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</si>
  <si>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</si>
  <si>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</si>
  <si>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</si>
  <si>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</si>
  <si>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</si>
  <si>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</si>
  <si>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</si>
  <si>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</si>
  <si>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</si>
  <si>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</si>
  <si>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</si>
  <si>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</si>
  <si>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</si>
  <si>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</si>
  <si>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</si>
  <si>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</si>
  <si>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</si>
  <si>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</si>
  <si>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</si>
  <si>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</si>
  <si>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</si>
  <si>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</si>
  <si>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</si>
  <si>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</si>
  <si>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</si>
  <si>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</si>
  <si>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</si>
  <si>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</si>
  <si>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</si>
  <si>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</si>
  <si>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výměna dvířek k pojistkové skříni v PŘ, výměna DT, doplnění krytů osvětlení a další závady z RZ</t>
  </si>
  <si>
    <t>3.2</t>
  </si>
  <si>
    <t>výměna wc mísy</t>
  </si>
  <si>
    <t>3.3</t>
  </si>
  <si>
    <t>výměna sedací desky</t>
  </si>
  <si>
    <t>3.4</t>
  </si>
  <si>
    <t>výměna splachovače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</si>
  <si>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</si>
  <si>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</si>
  <si>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</si>
  <si>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</si>
  <si>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</si>
  <si>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</si>
  <si>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3.20</t>
  </si>
  <si>
    <t>výměna baterie dřezové nástěnné R100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</si>
  <si>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</si>
  <si>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</si>
  <si>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</si>
  <si>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</si>
  <si>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</si>
  <si>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</si>
  <si>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</si>
  <si>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KU linka bez skříňky nad digestoří, tl. lamina min. 18 mm (viz vzorové foto)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</si>
  <si>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</si>
  <si>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</si>
  <si>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</si>
  <si>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</si>
  <si>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</si>
  <si>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</t>
  </si>
  <si>
    <t>3.60</t>
  </si>
  <si>
    <t>výměna vnitřních dveří – prosklené 2/3 sklo 80 cm</t>
  </si>
  <si>
    <t>POKOJ/L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</si>
  <si>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</si>
  <si>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</si>
  <si>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</si>
  <si>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</si>
  <si>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</si>
  <si>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</si>
  <si>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</si>
  <si>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</si>
  <si>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 (WC zámek), POKOJ, vstupní=bezpečnostní</t>
  </si>
  <si>
    <t>3.106</t>
  </si>
  <si>
    <t>výměna parapetní desky dřevěné nebo plastové šířky do 30 cm a délky nad 1 m</t>
  </si>
  <si>
    <t>pravé okno = vnitřní okenní parapet, plastový, bílá barva, cca 30x142 cm, včetně 2ks bočních krytek</t>
  </si>
  <si>
    <t>3.110</t>
  </si>
  <si>
    <t>výměna elektrického dvouplotýnkového vařiče</t>
  </si>
  <si>
    <t>3.116</t>
  </si>
  <si>
    <t>výměna dřezové desky atypický rozměr, vč. ukončovacích lišt - viz poznámka</t>
  </si>
  <si>
    <t>dřezové deska 190cm, včetně boční podpěrné desky (viz vzorové foto)</t>
  </si>
  <si>
    <t>3.118</t>
  </si>
  <si>
    <t>výměna větracích mřížek</t>
  </si>
  <si>
    <t>KOU</t>
  </si>
  <si>
    <t>3.147</t>
  </si>
  <si>
    <t>výměna odpadu a mřížky ve sprch.koutě</t>
  </si>
  <si>
    <t>3.168</t>
  </si>
  <si>
    <t>zřízení osvětlení pod kuchyňskou linku</t>
  </si>
  <si>
    <t>zářivka délky min.60 cm</t>
  </si>
  <si>
    <t>3.188</t>
  </si>
  <si>
    <t>dodání a montáž tyče ke sprchovému závěsu viz poznámka</t>
  </si>
  <si>
    <t>cca 125 cm</t>
  </si>
  <si>
    <t>4.1</t>
  </si>
  <si>
    <t>stržení původního PVC</t>
  </si>
  <si>
    <t>m2</t>
  </si>
  <si>
    <t>PŘ, POKOJ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</si>
  <si>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</si>
  <si>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</si>
  <si>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</si>
  <si>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</si>
  <si>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</si>
  <si>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</si>
  <si>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</si>
  <si>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</si>
  <si>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</si>
  <si>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 (dekor dtto PVC)</t>
  </si>
  <si>
    <t>5.4</t>
  </si>
  <si>
    <t>škrábání stěn,stropů</t>
  </si>
  <si>
    <t>5.6</t>
  </si>
  <si>
    <t>malba dvojnásobná bílá</t>
  </si>
  <si>
    <t>celý byt, včetně vybílení okolo vstupních bytových zárubní ze strany SP</t>
  </si>
  <si>
    <t>5.27</t>
  </si>
  <si>
    <t>Oprava omítky, viz poznámka</t>
  </si>
  <si>
    <t>oprava opadlého zdiva a omítky okolo vstupních bytových zárubní = ze SP i z PŘ</t>
  </si>
  <si>
    <t>6.6</t>
  </si>
  <si>
    <t>přespárování keramického obkladu</t>
  </si>
  <si>
    <t>KOU = oprava spár po vyčistění, nové provedení sanitárním silikonem styk stěna/podlaha a stěna/stěna (kouty)</t>
  </si>
  <si>
    <t>6.8</t>
  </si>
  <si>
    <t>vybourání keramického obkladu</t>
  </si>
  <si>
    <t>6.9</t>
  </si>
  <si>
    <t>provedení keramického obkladu včetně úpravy podkladu</t>
  </si>
  <si>
    <t>POKOJ, mezi horním a spodním dílem KU-linky</t>
  </si>
  <si>
    <t>7.11</t>
  </si>
  <si>
    <t>nátěr radiátorů</t>
  </si>
  <si>
    <t>POKOJ (19ks ÚT článků)</t>
  </si>
  <si>
    <t>7.12</t>
  </si>
  <si>
    <t>nátěr rozvodů ÚT</t>
  </si>
  <si>
    <t>7.14</t>
  </si>
  <si>
    <t>nátěr zárubní – šířka 60 cm</t>
  </si>
  <si>
    <t>KOU - barva bílá</t>
  </si>
  <si>
    <t>7.16</t>
  </si>
  <si>
    <t>nátěr zárubní – šířka 80 cm</t>
  </si>
  <si>
    <t>POKOJ - barva bílá, vstupní = barva hnědá</t>
  </si>
  <si>
    <t>8.30</t>
  </si>
  <si>
    <t>zhotovení samostatného přívodu SV s pračkovým ventilem pro AP pod omítkou včetně zednických prací, viz. poznámka</t>
  </si>
  <si>
    <t>vedle KU-linky - pod dřezovou deskou (viz vzorové foto)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</si>
  <si>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</si>
  <si>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</si>
  <si>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</si>
  <si>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</si>
  <si>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2xdvoukřídlé okno</t>
  </si>
  <si>
    <t>9.3</t>
  </si>
  <si>
    <t>oprava poštovní schránky, viz poznámka</t>
  </si>
  <si>
    <t>oprava vykřivených dvířek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</si>
  <si>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</si>
  <si>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</si>
  <si>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</si>
  <si>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</si>
  <si>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</si>
  <si>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</si>
  <si>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</si>
  <si>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</si>
  <si>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</si>
  <si>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</si>
  <si>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11.8</t>
  </si>
  <si>
    <t>vyčištění keramického obkladu</t>
  </si>
  <si>
    <t>11.9</t>
  </si>
  <si>
    <t>vyčištění dlažby</t>
  </si>
  <si>
    <t>KOU, včetně sprch.koutu</t>
  </si>
  <si>
    <t>11.25</t>
  </si>
  <si>
    <t>vyčištění radiátoru</t>
  </si>
  <si>
    <t>19 ks ÚT článků = pokoj, 1xžebřík = KOU</t>
  </si>
  <si>
    <t>11.28</t>
  </si>
  <si>
    <t>umytí oken plastových, včetně rámu a parapetu, viz poznámka</t>
  </si>
  <si>
    <t>POKOJ (2xdvoukřídlá plastová okna)</t>
  </si>
  <si>
    <t>11.30</t>
  </si>
  <si>
    <t>celkový úklid po opravách</t>
  </si>
  <si>
    <t>11.37</t>
  </si>
  <si>
    <t>vyčištění svítidel včetně odmaštění</t>
  </si>
  <si>
    <t>2xpokoj, 1xPŘ, 1xKOU</t>
  </si>
  <si>
    <t>11.38</t>
  </si>
  <si>
    <t>provedení dezinsekce bytu,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</si>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</sst>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1622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6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45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61</v>
      </c>
    </row>
    <row r="34" spans="1:10" ht="30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60</v>
      </c>
      <c r="J34" s="1">
        <v>69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45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65</v>
      </c>
      <c r="J36" s="1">
        <v>77</v>
      </c>
    </row>
    <row r="37" spans="1:10" ht="45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93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95</v>
      </c>
    </row>
    <row r="39" spans="1:10" ht="30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101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77</v>
      </c>
      <c r="J40" s="1">
        <v>110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80</v>
      </c>
      <c r="J41" s="1">
        <v>123</v>
      </c>
    </row>
    <row r="42" spans="1:10" ht="30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83</v>
      </c>
      <c r="J42" s="1">
        <v>124</v>
      </c>
    </row>
    <row r="43" spans="1:10" ht="60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86</v>
      </c>
      <c r="J43" s="1">
        <v>147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296</v>
      </c>
    </row>
    <row r="45" spans="1:10" ht="45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91</v>
      </c>
      <c r="J45" s="1">
        <v>302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94</v>
      </c>
      <c r="J46" s="1">
        <v>305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368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99</v>
      </c>
      <c r="J48" s="1">
        <v>412</v>
      </c>
    </row>
    <row r="49" spans="1:10" ht="30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102</v>
      </c>
      <c r="J49" s="1">
        <v>474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105</v>
      </c>
      <c r="E50" s="19">
        <v>23</v>
      </c>
      <c r="F50" s="38"/>
      <c r="G50" s="19">
        <f t="shared" si="0"/>
        <v>0</v>
      </c>
      <c r="H50" s="37" t="s">
        <v>106</v>
      </c>
      <c r="J50" s="1">
        <v>148</v>
      </c>
    </row>
    <row r="51" spans="1:10" ht="30" x14ac:dyDescent="0.25">
      <c r="A51" s="16">
        <v>28</v>
      </c>
      <c r="B51" s="17" t="s">
        <v>107</v>
      </c>
      <c r="C51" s="36" t="s">
        <v>108</v>
      </c>
      <c r="D51" s="18" t="s">
        <v>105</v>
      </c>
      <c r="E51" s="19">
        <v>20</v>
      </c>
      <c r="F51" s="38"/>
      <c r="G51" s="19">
        <f t="shared" si="0"/>
        <v>0</v>
      </c>
      <c r="H51" s="37" t="s">
        <v>109</v>
      </c>
      <c r="J51" s="1">
        <v>150</v>
      </c>
    </row>
    <row r="52" spans="1:10" ht="30" x14ac:dyDescent="0.25">
      <c r="A52" s="16">
        <v>29</v>
      </c>
      <c r="B52" s="17" t="s">
        <v>110</v>
      </c>
      <c r="C52" s="36" t="s">
        <v>111</v>
      </c>
      <c r="D52" s="18" t="s">
        <v>105</v>
      </c>
      <c r="E52" s="19">
        <v>3</v>
      </c>
      <c r="F52" s="38"/>
      <c r="G52" s="19">
        <f t="shared" si="0"/>
        <v>0</v>
      </c>
      <c r="H52" s="37" t="s">
        <v>112</v>
      </c>
      <c r="J52" s="1">
        <v>151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115</v>
      </c>
      <c r="E53" s="19">
        <v>32</v>
      </c>
      <c r="F53" s="38"/>
      <c r="G53" s="19">
        <f t="shared" si="0"/>
        <v>0</v>
      </c>
      <c r="H53" s="37" t="s">
        <v>116</v>
      </c>
      <c r="J53" s="1">
        <v>152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105</v>
      </c>
      <c r="E54" s="19">
        <v>120</v>
      </c>
      <c r="F54" s="38"/>
      <c r="G54" s="19">
        <f t="shared" si="0"/>
        <v>0</v>
      </c>
      <c r="H54" s="37"/>
      <c r="J54" s="1">
        <v>165</v>
      </c>
    </row>
    <row r="55" spans="1:10" ht="45" x14ac:dyDescent="0.25">
      <c r="A55" s="16">
        <v>32</v>
      </c>
      <c r="B55" s="17" t="s">
        <v>119</v>
      </c>
      <c r="C55" s="36" t="s">
        <v>120</v>
      </c>
      <c r="D55" s="18" t="s">
        <v>105</v>
      </c>
      <c r="E55" s="19">
        <v>120</v>
      </c>
      <c r="F55" s="38"/>
      <c r="G55" s="19">
        <f t="shared" si="0"/>
        <v>0</v>
      </c>
      <c r="H55" s="37" t="s">
        <v>121</v>
      </c>
      <c r="J55" s="1">
        <v>167</v>
      </c>
    </row>
    <row r="56" spans="1:10" ht="60" x14ac:dyDescent="0.25">
      <c r="A56" s="16">
        <v>33</v>
      </c>
      <c r="B56" s="17" t="s">
        <v>122</v>
      </c>
      <c r="C56" s="36" t="s">
        <v>123</v>
      </c>
      <c r="D56" s="18" t="s">
        <v>42</v>
      </c>
      <c r="E56" s="19">
        <v>1</v>
      </c>
      <c r="F56" s="38"/>
      <c r="G56" s="19">
        <f t="shared" ref="G56:G78" si="1">ROUND(E56*F56, 2)</f>
        <v>0</v>
      </c>
      <c r="H56" s="37" t="s">
        <v>124</v>
      </c>
      <c r="J56" s="1">
        <v>496</v>
      </c>
    </row>
    <row r="57" spans="1:10" ht="75" x14ac:dyDescent="0.25">
      <c r="A57" s="16">
        <v>34</v>
      </c>
      <c r="B57" s="17" t="s">
        <v>125</v>
      </c>
      <c r="C57" s="36" t="s">
        <v>126</v>
      </c>
      <c r="D57" s="18" t="s">
        <v>105</v>
      </c>
      <c r="E57" s="19">
        <v>12</v>
      </c>
      <c r="F57" s="38"/>
      <c r="G57" s="19">
        <f t="shared" si="1"/>
        <v>0</v>
      </c>
      <c r="H57" s="37" t="s">
        <v>127</v>
      </c>
      <c r="J57" s="1">
        <v>174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105</v>
      </c>
      <c r="E58" s="19">
        <v>3</v>
      </c>
      <c r="F58" s="38"/>
      <c r="G58" s="19">
        <f t="shared" si="1"/>
        <v>0</v>
      </c>
      <c r="H58" s="37" t="s">
        <v>109</v>
      </c>
      <c r="J58" s="1">
        <v>176</v>
      </c>
    </row>
    <row r="59" spans="1:10" ht="30" x14ac:dyDescent="0.25">
      <c r="A59" s="16">
        <v>36</v>
      </c>
      <c r="B59" s="17" t="s">
        <v>130</v>
      </c>
      <c r="C59" s="36" t="s">
        <v>131</v>
      </c>
      <c r="D59" s="18" t="s">
        <v>105</v>
      </c>
      <c r="E59" s="19">
        <v>3</v>
      </c>
      <c r="F59" s="38"/>
      <c r="G59" s="19">
        <f t="shared" si="1"/>
        <v>0</v>
      </c>
      <c r="H59" s="37" t="s">
        <v>132</v>
      </c>
      <c r="J59" s="1">
        <v>177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36</v>
      </c>
      <c r="E60" s="19">
        <v>2</v>
      </c>
      <c r="F60" s="38"/>
      <c r="G60" s="19">
        <f t="shared" si="1"/>
        <v>0</v>
      </c>
      <c r="H60" s="37" t="s">
        <v>135</v>
      </c>
      <c r="J60" s="1">
        <v>204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42</v>
      </c>
      <c r="E61" s="19">
        <v>1</v>
      </c>
      <c r="F61" s="38"/>
      <c r="G61" s="19">
        <f t="shared" si="1"/>
        <v>0</v>
      </c>
      <c r="H61" s="37"/>
      <c r="J61" s="1">
        <v>205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140</v>
      </c>
      <c r="J62" s="1">
        <v>207</v>
      </c>
    </row>
    <row r="63" spans="1:10" ht="30" x14ac:dyDescent="0.25">
      <c r="A63" s="16">
        <v>40</v>
      </c>
      <c r="B63" s="17" t="s">
        <v>141</v>
      </c>
      <c r="C63" s="36" t="s">
        <v>142</v>
      </c>
      <c r="D63" s="18" t="s">
        <v>36</v>
      </c>
      <c r="E63" s="19">
        <v>2</v>
      </c>
      <c r="F63" s="38"/>
      <c r="G63" s="19">
        <f t="shared" si="1"/>
        <v>0</v>
      </c>
      <c r="H63" s="37" t="s">
        <v>143</v>
      </c>
      <c r="J63" s="1">
        <v>209</v>
      </c>
    </row>
    <row r="64" spans="1:10" ht="60" x14ac:dyDescent="0.25">
      <c r="A64" s="16">
        <v>41</v>
      </c>
      <c r="B64" s="17" t="s">
        <v>144</v>
      </c>
      <c r="C64" s="36" t="s">
        <v>145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146</v>
      </c>
      <c r="J64" s="1">
        <v>399</v>
      </c>
    </row>
    <row r="65" spans="1:10" ht="45" x14ac:dyDescent="0.25">
      <c r="A65" s="16">
        <v>42</v>
      </c>
      <c r="B65" s="17" t="s">
        <v>147</v>
      </c>
      <c r="C65" s="36" t="s">
        <v>148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146</v>
      </c>
      <c r="J65" s="1">
        <v>400</v>
      </c>
    </row>
    <row r="66" spans="1:10" ht="30" x14ac:dyDescent="0.25">
      <c r="A66" s="16">
        <v>43</v>
      </c>
      <c r="B66" s="17" t="s">
        <v>149</v>
      </c>
      <c r="C66" s="36" t="s">
        <v>150</v>
      </c>
      <c r="D66" s="18" t="s">
        <v>36</v>
      </c>
      <c r="E66" s="19">
        <v>2</v>
      </c>
      <c r="F66" s="38"/>
      <c r="G66" s="19">
        <f t="shared" si="1"/>
        <v>0</v>
      </c>
      <c r="H66" s="37" t="s">
        <v>151</v>
      </c>
      <c r="J66" s="1">
        <v>237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154</v>
      </c>
      <c r="J67" s="1">
        <v>239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36</v>
      </c>
      <c r="E68" s="19">
        <v>1</v>
      </c>
      <c r="F68" s="38"/>
      <c r="G68" s="19">
        <f t="shared" si="1"/>
        <v>0</v>
      </c>
      <c r="H68" s="37"/>
      <c r="J68" s="1">
        <v>241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36</v>
      </c>
      <c r="E69" s="19">
        <v>4</v>
      </c>
      <c r="F69" s="38"/>
      <c r="G69" s="19">
        <f t="shared" si="1"/>
        <v>0</v>
      </c>
      <c r="H69" s="37" t="s">
        <v>159</v>
      </c>
      <c r="J69" s="1">
        <v>250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162</v>
      </c>
      <c r="J70" s="1">
        <v>252</v>
      </c>
    </row>
    <row r="71" spans="1:10" ht="30" x14ac:dyDescent="0.25">
      <c r="A71" s="16">
        <v>48</v>
      </c>
      <c r="B71" s="17" t="s">
        <v>163</v>
      </c>
      <c r="C71" s="36" t="s">
        <v>164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162</v>
      </c>
      <c r="J71" s="1">
        <v>253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105</v>
      </c>
      <c r="E72" s="19">
        <v>12</v>
      </c>
      <c r="F72" s="38"/>
      <c r="G72" s="19">
        <f t="shared" si="1"/>
        <v>0</v>
      </c>
      <c r="H72" s="37" t="s">
        <v>94</v>
      </c>
      <c r="J72" s="1">
        <v>270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105</v>
      </c>
      <c r="E73" s="19">
        <v>2</v>
      </c>
      <c r="F73" s="38"/>
      <c r="G73" s="19">
        <f t="shared" si="1"/>
        <v>0</v>
      </c>
      <c r="H73" s="37" t="s">
        <v>169</v>
      </c>
      <c r="J73" s="1">
        <v>271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36</v>
      </c>
      <c r="E74" s="19">
        <v>3</v>
      </c>
      <c r="F74" s="38"/>
      <c r="G74" s="19">
        <f t="shared" si="1"/>
        <v>0</v>
      </c>
      <c r="H74" s="37" t="s">
        <v>172</v>
      </c>
      <c r="J74" s="1">
        <v>287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105</v>
      </c>
      <c r="E75" s="19">
        <v>5</v>
      </c>
      <c r="F75" s="38"/>
      <c r="G75" s="19">
        <f t="shared" si="1"/>
        <v>0</v>
      </c>
      <c r="H75" s="37" t="s">
        <v>175</v>
      </c>
      <c r="J75" s="1">
        <v>290</v>
      </c>
    </row>
    <row r="76" spans="1:10" ht="29.25" customHeight="1" x14ac:dyDescent="0.25">
      <c r="A76" s="16">
        <v>53</v>
      </c>
      <c r="B76" s="17" t="s">
        <v>176</v>
      </c>
      <c r="C76" s="36" t="s">
        <v>177</v>
      </c>
      <c r="D76" s="18" t="s">
        <v>21</v>
      </c>
      <c r="E76" s="19">
        <v>1</v>
      </c>
      <c r="F76" s="38"/>
      <c r="G76" s="19">
        <f t="shared" si="1"/>
        <v>0</v>
      </c>
      <c r="H76" s="37"/>
      <c r="J76" s="1">
        <v>306</v>
      </c>
    </row>
    <row r="77" spans="1:10" ht="29.25" customHeight="1" x14ac:dyDescent="0.25">
      <c r="A77" s="16">
        <v>54</v>
      </c>
      <c r="B77" s="17" t="s">
        <v>178</v>
      </c>
      <c r="C77" s="36" t="s">
        <v>179</v>
      </c>
      <c r="D77" s="18" t="s">
        <v>36</v>
      </c>
      <c r="E77" s="19">
        <v>4</v>
      </c>
      <c r="F77" s="38"/>
      <c r="G77" s="19">
        <f t="shared" si="1"/>
        <v>0</v>
      </c>
      <c r="H77" s="37" t="s">
        <v>180</v>
      </c>
      <c r="J77" s="1">
        <v>362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42</v>
      </c>
      <c r="E78" s="19">
        <v>1</v>
      </c>
      <c r="F78" s="38"/>
      <c r="G78" s="19">
        <f t="shared" si="1"/>
        <v>0</v>
      </c>
      <c r="H78" s="37"/>
      <c r="J78" s="1">
        <v>414</v>
      </c>
    </row>
    <row r="79" spans="1:10" ht="27" customHeight="1" x14ac:dyDescent="0.25">
      <c r="A79" s="44" t="s">
        <v>183</v>
      </c>
      <c r="B79" s="45"/>
      <c r="C79" s="45"/>
      <c r="D79" s="45"/>
      <c r="E79" s="45"/>
      <c r="F79" s="45"/>
      <c r="G79" s="15">
        <f>SUM(G24:G78)</f>
        <v>10000</v>
      </c>
      <c r="H79" s="26"/>
    </row>
    <row r="80" spans="1:10" s="29" customFormat="1" ht="27" customHeight="1" x14ac:dyDescent="0.25">
      <c r="A80" s="68" t="s">
        <v>184</v>
      </c>
      <c r="B80" s="68"/>
      <c r="C80" s="68"/>
      <c r="D80" s="68"/>
      <c r="E80" s="68"/>
      <c r="F80" s="68"/>
      <c r="G80" s="68"/>
      <c r="H80" s="68"/>
    </row>
    <row r="81" spans="1:8" ht="27" customHeight="1" x14ac:dyDescent="0.25">
      <c r="A81" s="67" t="s">
        <v>185</v>
      </c>
      <c r="B81" s="67"/>
      <c r="C81" s="67"/>
      <c r="D81" s="67"/>
      <c r="E81" s="67"/>
      <c r="F81" s="67"/>
      <c r="G81" s="67"/>
      <c r="H81" s="67"/>
    </row>
    <row r="82" spans="1:8" ht="35.1" customHeight="1" x14ac:dyDescent="0.25">
      <c r="A82" s="32" t="s">
        <v>186</v>
      </c>
      <c r="B82" s="33"/>
      <c r="C82" s="33"/>
      <c r="D82" s="33"/>
      <c r="E82" s="34"/>
      <c r="F82" s="39"/>
      <c r="G82" s="31" t="s">
        <v>187</v>
      </c>
      <c r="H82" s="30"/>
    </row>
    <row r="83" spans="1:8" ht="15.75" customHeight="1" x14ac:dyDescent="0.25">
      <c r="A83" s="27"/>
      <c r="B83" s="42" t="s">
        <v>188</v>
      </c>
      <c r="C83" s="42"/>
      <c r="D83" s="42"/>
      <c r="E83" s="42"/>
      <c r="F83" s="43"/>
    </row>
    <row r="84" spans="1:8" ht="45" customHeight="1" x14ac:dyDescent="0.25">
      <c r="A84" s="28">
        <v>1</v>
      </c>
      <c r="B84" s="40" t="s">
        <v>189</v>
      </c>
      <c r="C84" s="40"/>
      <c r="D84" s="40"/>
      <c r="E84" s="40"/>
      <c r="F84" s="41"/>
    </row>
    <row r="85" spans="1:8" ht="60" customHeight="1" x14ac:dyDescent="0.25">
      <c r="A85" s="28">
        <v>2</v>
      </c>
      <c r="B85" s="40" t="s">
        <v>190</v>
      </c>
      <c r="C85" s="40"/>
      <c r="D85" s="40"/>
      <c r="E85" s="40"/>
      <c r="F85" s="41"/>
    </row>
    <row r="86" spans="1:8" ht="45" customHeight="1" x14ac:dyDescent="0.25">
      <c r="A86" s="28">
        <v>3</v>
      </c>
      <c r="B86" s="40" t="s">
        <v>191</v>
      </c>
      <c r="C86" s="40"/>
      <c r="D86" s="40"/>
      <c r="E86" s="40"/>
      <c r="F86" s="41"/>
    </row>
    <row r="87" spans="1:8" ht="75" customHeight="1" x14ac:dyDescent="0.25">
      <c r="A87" s="28">
        <v>4</v>
      </c>
      <c r="B87" s="40" t="s">
        <v>192</v>
      </c>
      <c r="C87" s="40"/>
      <c r="D87" s="40"/>
      <c r="E87" s="40"/>
      <c r="F87" s="41"/>
    </row>
    <row r="88" spans="1:8" ht="120" customHeight="1" x14ac:dyDescent="0.25">
      <c r="A88" s="28">
        <v>5</v>
      </c>
      <c r="B88" s="40" t="s">
        <v>193</v>
      </c>
      <c r="C88" s="40"/>
      <c r="D88" s="40"/>
      <c r="E88" s="40"/>
      <c r="F88" s="41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2023-01-16T09:20:03Z</dcterms:modified>
  <cp:category/>
</cp:coreProperties>
</file>