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kry\Dokumenty\EZAK 2021 2022 2023\E 2023\Vlasákové 15 byt 15 obsazbyt Niklová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1" i="1" l="1"/>
</calcChain>
</file>

<file path=xl/sharedStrings.xml><?xml version="1.0" encoding="utf-8"?>
<sst xmlns="http://schemas.openxmlformats.org/spreadsheetml/2006/main" count="148" uniqueCount="123">
  <si>
    <t>Oprava obsazeného bytu č. 15, V. Vlasákové 15/962</t>
  </si>
  <si>
    <t>VZ č. 9/2023</t>
  </si>
  <si>
    <t>23.1.2023 10:47:29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</si>
  <si>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</si>
  <si>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</si>
  <si>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</si>
  <si>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</si>
  <si>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</si>
  <si>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</si>
  <si>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</si>
  <si>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</si>
  <si>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</si>
  <si>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</si>
  <si>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</si>
  <si>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</si>
  <si>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</si>
  <si>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</si>
  <si>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</si>
  <si>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 Vlasákové 15/962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</si>
  <si>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</si>
  <si>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</si>
  <si>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</si>
  <si>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</si>
  <si>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</si>
  <si>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</si>
  <si>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</si>
  <si>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</si>
  <si>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</si>
  <si>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</si>
  <si>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</si>
  <si>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</si>
  <si>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</si>
  <si>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</si>
  <si>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</si>
  <si>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</si>
  <si>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</si>
  <si>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</si>
  <si>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</si>
  <si>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</si>
  <si>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</si>
  <si>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2.25</t>
  </si>
  <si>
    <t>oprava rozvodu elektroinstalace</t>
  </si>
  <si>
    <t>položku naceňte dle tabulky níže "Poznámky" rozvod zasekat pod omítku včetně zednického zapravení</t>
  </si>
  <si>
    <t>3.22</t>
  </si>
  <si>
    <t>výměna baterie dřezové stojánkové pákové</t>
  </si>
  <si>
    <t>ks</t>
  </si>
  <si>
    <t>3.33</t>
  </si>
  <si>
    <t>výměna dřezu nerez včetně příslušenství</t>
  </si>
  <si>
    <t>3.39</t>
  </si>
  <si>
    <t>výměna kuchyňské linky atypický rozměr, viz poznámka</t>
  </si>
  <si>
    <t>délka 235  cm, lamino min 18 mm, šuplíky a skříňky s dojezdem, příprava pro myčku, abs hrany</t>
  </si>
  <si>
    <t>3.40</t>
  </si>
  <si>
    <t>výměna skříňky nad digestoří</t>
  </si>
  <si>
    <t>3.42</t>
  </si>
  <si>
    <t>výměna digestoře komínové s vnějším odtahem</t>
  </si>
  <si>
    <t>včetně dopojení</t>
  </si>
  <si>
    <t>3.79</t>
  </si>
  <si>
    <t>výměna přechodových lišt – délka 80 cm</t>
  </si>
  <si>
    <t>mezi předsíň a kuchyně</t>
  </si>
  <si>
    <t>3.116</t>
  </si>
  <si>
    <t>výměna dřezové desky atypický rozměr, vč. ukončovacích lišt - viz poznámka</t>
  </si>
  <si>
    <t>délka</t>
  </si>
  <si>
    <t>3.118</t>
  </si>
  <si>
    <t>výměna větracích mřížek</t>
  </si>
  <si>
    <t>v místě původní spižní skříně - uzaviratelné mřížky</t>
  </si>
  <si>
    <t>3.123</t>
  </si>
  <si>
    <t>demontáž a zpětná montáž zařizovacích předmětů, viz poznámka</t>
  </si>
  <si>
    <t>plynový sporák, šatní skříň předsíň 2 ks za sebou</t>
  </si>
  <si>
    <t>3.133</t>
  </si>
  <si>
    <t>oprava vestavné/spižní skříně, viz poznámka</t>
  </si>
  <si>
    <t>oprava vestavné skříně po demontáži a zpětné montáži 2 ks za sebou</t>
  </si>
  <si>
    <t>4.1</t>
  </si>
  <si>
    <t>stržení původního PVC</t>
  </si>
  <si>
    <t>m2</t>
  </si>
  <si>
    <t>kuchyně a předsíň 2 vrstvy, 1 volná druhá lepená</t>
  </si>
  <si>
    <t>4.2</t>
  </si>
  <si>
    <t>úprava podkladu – nivelace</t>
  </si>
  <si>
    <t>kuchyně a předsíň, srovnáné nivelitem do 15 mm</t>
  </si>
  <si>
    <t>4.4</t>
  </si>
  <si>
    <t>položení PVC – vyšší zátěž, celoplošně podlepit</t>
  </si>
  <si>
    <t>kuchyně a předsíň</t>
  </si>
  <si>
    <t>4.6</t>
  </si>
  <si>
    <t>montáž obvodové soklové plastové lišty včetně doplňků</t>
  </si>
  <si>
    <t>bm</t>
  </si>
  <si>
    <t>5.1</t>
  </si>
  <si>
    <t>provedení štukových omítek, vč. vyrovnání podkladu, 2x penetrace, použití lepidla, perlinky s doplňky, rohovníků, okolo špalet oken a dveří</t>
  </si>
  <si>
    <t>předsíň a kuchyň</t>
  </si>
  <si>
    <t>5.4</t>
  </si>
  <si>
    <t>škrábání stěn,stropů</t>
  </si>
  <si>
    <t>5.6</t>
  </si>
  <si>
    <t>malba dvojnásobná bílá</t>
  </si>
  <si>
    <t>5.12</t>
  </si>
  <si>
    <t>začištění drážky po výměně rozvodů v šíři do 150 mm</t>
  </si>
  <si>
    <t>kuchyně předsíň</t>
  </si>
  <si>
    <t>6.8</t>
  </si>
  <si>
    <t>vybourání keramického obkladu</t>
  </si>
  <si>
    <t>za sporákem, škrabání a vyrovnání podkladu</t>
  </si>
  <si>
    <t>6.9</t>
  </si>
  <si>
    <t>provedení keramického obkladu včetně úpravy podkladu</t>
  </si>
  <si>
    <t>mezi díly kuchyňské linky</t>
  </si>
  <si>
    <t>6.14</t>
  </si>
  <si>
    <t>vybourání dlažby</t>
  </si>
  <si>
    <t>předsíň před vchodem</t>
  </si>
  <si>
    <t>9.24</t>
  </si>
  <si>
    <t>demontáž bytových doplňků, viz poznámka</t>
  </si>
  <si>
    <t>spižní skříň, nová nebude</t>
  </si>
  <si>
    <t>9.33</t>
  </si>
  <si>
    <t>výměna bytového jádra OP 1.13b (2+1), BP 70-S, dle přiložené PD a rozpočtu</t>
  </si>
  <si>
    <t>11.31</t>
  </si>
  <si>
    <t>celkový úklid po opravách</t>
  </si>
  <si>
    <t>1+1</t>
  </si>
  <si>
    <t>úklid kuchyně a předsíně načisto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</si>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</sst>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showGridLines="0" tabSelected="1" topLeftCell="A37" zoomScale="115" zoomScaleNormal="115" workbookViewId="0">
      <selection activeCell="N28" sqref="N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1631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8.7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0" si="0">ROUND(E24*F24, 2)</f>
        <v>10000</v>
      </c>
      <c r="H24" s="37" t="s">
        <v>37</v>
      </c>
      <c r="J24" s="1">
        <v>19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36</v>
      </c>
      <c r="E25" s="19">
        <v>1</v>
      </c>
      <c r="F25" s="38"/>
      <c r="G25" s="19">
        <f t="shared" si="0"/>
        <v>0</v>
      </c>
      <c r="H25" s="37"/>
      <c r="J25" s="1">
        <v>292</v>
      </c>
    </row>
    <row r="26" spans="1:10" ht="64.5" customHeight="1" x14ac:dyDescent="0.25">
      <c r="A26" s="16">
        <v>3</v>
      </c>
      <c r="B26" s="17" t="s">
        <v>40</v>
      </c>
      <c r="C26" s="36" t="s">
        <v>41</v>
      </c>
      <c r="D26" s="18" t="s">
        <v>36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403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45</v>
      </c>
      <c r="E27" s="19">
        <v>1</v>
      </c>
      <c r="F27" s="38"/>
      <c r="G27" s="19">
        <f t="shared" si="0"/>
        <v>0</v>
      </c>
      <c r="H27" s="37"/>
      <c r="J27" s="1">
        <v>63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45</v>
      </c>
      <c r="E28" s="19">
        <v>1</v>
      </c>
      <c r="F28" s="38"/>
      <c r="G28" s="19">
        <f t="shared" si="0"/>
        <v>0</v>
      </c>
      <c r="H28" s="37"/>
      <c r="J28" s="1">
        <v>74</v>
      </c>
    </row>
    <row r="29" spans="1:10" ht="66" customHeight="1" x14ac:dyDescent="0.25">
      <c r="A29" s="16">
        <v>6</v>
      </c>
      <c r="B29" s="17" t="s">
        <v>48</v>
      </c>
      <c r="C29" s="36" t="s">
        <v>49</v>
      </c>
      <c r="D29" s="18" t="s">
        <v>45</v>
      </c>
      <c r="E29" s="19">
        <v>1</v>
      </c>
      <c r="F29" s="38"/>
      <c r="G29" s="19">
        <f t="shared" si="0"/>
        <v>0</v>
      </c>
      <c r="H29" s="37" t="s">
        <v>50</v>
      </c>
      <c r="J29" s="1">
        <v>80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45</v>
      </c>
      <c r="E30" s="19">
        <v>1</v>
      </c>
      <c r="F30" s="38"/>
      <c r="G30" s="19">
        <f t="shared" si="0"/>
        <v>0</v>
      </c>
      <c r="H30" s="37"/>
      <c r="J30" s="1">
        <v>81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45</v>
      </c>
      <c r="E31" s="19">
        <v>1</v>
      </c>
      <c r="F31" s="38"/>
      <c r="G31" s="19">
        <f t="shared" si="0"/>
        <v>0</v>
      </c>
      <c r="H31" s="37" t="s">
        <v>55</v>
      </c>
      <c r="J31" s="1">
        <v>83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45</v>
      </c>
      <c r="E32" s="19">
        <v>1</v>
      </c>
      <c r="F32" s="38"/>
      <c r="G32" s="19">
        <f t="shared" si="0"/>
        <v>0</v>
      </c>
      <c r="H32" s="37" t="s">
        <v>58</v>
      </c>
      <c r="J32" s="1">
        <v>120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45</v>
      </c>
      <c r="E33" s="19">
        <v>1</v>
      </c>
      <c r="F33" s="38"/>
      <c r="G33" s="19">
        <f t="shared" si="0"/>
        <v>0</v>
      </c>
      <c r="H33" s="37" t="s">
        <v>61</v>
      </c>
      <c r="J33" s="1">
        <v>302</v>
      </c>
    </row>
    <row r="34" spans="1:10" ht="40.5" customHeight="1" x14ac:dyDescent="0.25">
      <c r="A34" s="16">
        <v>11</v>
      </c>
      <c r="B34" s="17" t="s">
        <v>62</v>
      </c>
      <c r="C34" s="36" t="s">
        <v>63</v>
      </c>
      <c r="D34" s="18" t="s">
        <v>45</v>
      </c>
      <c r="E34" s="19">
        <v>2</v>
      </c>
      <c r="F34" s="38"/>
      <c r="G34" s="19">
        <f t="shared" si="0"/>
        <v>0</v>
      </c>
      <c r="H34" s="37" t="s">
        <v>64</v>
      </c>
      <c r="J34" s="1">
        <v>305</v>
      </c>
    </row>
    <row r="35" spans="1:10" ht="41.25" customHeight="1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315</v>
      </c>
    </row>
    <row r="36" spans="1:10" ht="42.75" customHeight="1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328</v>
      </c>
    </row>
    <row r="37" spans="1:10" ht="42" customHeight="1" x14ac:dyDescent="0.25">
      <c r="A37" s="16">
        <v>14</v>
      </c>
      <c r="B37" s="17" t="s">
        <v>71</v>
      </c>
      <c r="C37" s="36" t="s">
        <v>72</v>
      </c>
      <c r="D37" s="18" t="s">
        <v>73</v>
      </c>
      <c r="E37" s="19">
        <v>19</v>
      </c>
      <c r="F37" s="38"/>
      <c r="G37" s="19">
        <f t="shared" si="0"/>
        <v>0</v>
      </c>
      <c r="H37" s="37" t="s">
        <v>74</v>
      </c>
      <c r="J37" s="1">
        <v>148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73</v>
      </c>
      <c r="E38" s="19">
        <v>19</v>
      </c>
      <c r="F38" s="38"/>
      <c r="G38" s="19">
        <f t="shared" si="0"/>
        <v>0</v>
      </c>
      <c r="H38" s="37" t="s">
        <v>77</v>
      </c>
      <c r="J38" s="1">
        <v>149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73</v>
      </c>
      <c r="E39" s="19">
        <v>19</v>
      </c>
      <c r="F39" s="38"/>
      <c r="G39" s="19">
        <f t="shared" si="0"/>
        <v>0</v>
      </c>
      <c r="H39" s="37" t="s">
        <v>80</v>
      </c>
      <c r="J39" s="1">
        <v>151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83</v>
      </c>
      <c r="E40" s="19">
        <v>30</v>
      </c>
      <c r="F40" s="38"/>
      <c r="G40" s="19">
        <f t="shared" si="0"/>
        <v>0</v>
      </c>
      <c r="H40" s="37" t="s">
        <v>80</v>
      </c>
      <c r="J40" s="1">
        <v>153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73</v>
      </c>
      <c r="E41" s="19">
        <v>45</v>
      </c>
      <c r="F41" s="38"/>
      <c r="G41" s="19">
        <f t="shared" si="0"/>
        <v>0</v>
      </c>
      <c r="H41" s="37" t="s">
        <v>86</v>
      </c>
      <c r="J41" s="1">
        <v>162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73</v>
      </c>
      <c r="E42" s="19">
        <v>45</v>
      </c>
      <c r="F42" s="38"/>
      <c r="G42" s="19">
        <f t="shared" si="0"/>
        <v>0</v>
      </c>
      <c r="H42" s="37" t="s">
        <v>86</v>
      </c>
      <c r="J42" s="1">
        <v>165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73</v>
      </c>
      <c r="E43" s="19">
        <v>45</v>
      </c>
      <c r="F43" s="38"/>
      <c r="G43" s="19">
        <f t="shared" si="0"/>
        <v>0</v>
      </c>
      <c r="H43" s="37" t="s">
        <v>86</v>
      </c>
      <c r="J43" s="1">
        <v>167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83</v>
      </c>
      <c r="E44" s="19">
        <v>15</v>
      </c>
      <c r="F44" s="38"/>
      <c r="G44" s="19">
        <f t="shared" si="0"/>
        <v>0</v>
      </c>
      <c r="H44" s="37" t="s">
        <v>93</v>
      </c>
      <c r="J44" s="1">
        <v>351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73</v>
      </c>
      <c r="E45" s="19">
        <v>2</v>
      </c>
      <c r="F45" s="38"/>
      <c r="G45" s="19">
        <f t="shared" si="0"/>
        <v>0</v>
      </c>
      <c r="H45" s="37" t="s">
        <v>96</v>
      </c>
      <c r="J45" s="1">
        <v>176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73</v>
      </c>
      <c r="E46" s="19">
        <v>5</v>
      </c>
      <c r="F46" s="38"/>
      <c r="G46" s="19">
        <f t="shared" si="0"/>
        <v>0</v>
      </c>
      <c r="H46" s="37" t="s">
        <v>99</v>
      </c>
      <c r="J46" s="1">
        <v>177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73</v>
      </c>
      <c r="E47" s="19">
        <v>3</v>
      </c>
      <c r="F47" s="38"/>
      <c r="G47" s="19">
        <f t="shared" si="0"/>
        <v>0</v>
      </c>
      <c r="H47" s="37" t="s">
        <v>102</v>
      </c>
      <c r="J47" s="1">
        <v>182</v>
      </c>
    </row>
    <row r="48" spans="1:10" ht="29.25" customHeight="1" x14ac:dyDescent="0.25">
      <c r="A48" s="16">
        <v>25</v>
      </c>
      <c r="B48" s="17" t="s">
        <v>103</v>
      </c>
      <c r="C48" s="36" t="s">
        <v>104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105</v>
      </c>
      <c r="J48" s="1">
        <v>303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468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110</v>
      </c>
      <c r="E50" s="19">
        <v>1</v>
      </c>
      <c r="F50" s="38"/>
      <c r="G50" s="19">
        <f t="shared" si="0"/>
        <v>0</v>
      </c>
      <c r="H50" s="37" t="s">
        <v>111</v>
      </c>
      <c r="J50" s="1">
        <v>307</v>
      </c>
    </row>
    <row r="51" spans="1:10" ht="27" customHeight="1" x14ac:dyDescent="0.25">
      <c r="A51" s="44" t="s">
        <v>112</v>
      </c>
      <c r="B51" s="45"/>
      <c r="C51" s="45"/>
      <c r="D51" s="45"/>
      <c r="E51" s="45"/>
      <c r="F51" s="45"/>
      <c r="G51" s="15">
        <f>SUM(G24:G50)</f>
        <v>20000</v>
      </c>
      <c r="H51" s="26"/>
    </row>
    <row r="52" spans="1:10" s="29" customFormat="1" ht="27" customHeight="1" x14ac:dyDescent="0.25">
      <c r="A52" s="68" t="s">
        <v>113</v>
      </c>
      <c r="B52" s="68"/>
      <c r="C52" s="68"/>
      <c r="D52" s="68"/>
      <c r="E52" s="68"/>
      <c r="F52" s="68"/>
      <c r="G52" s="68"/>
      <c r="H52" s="68"/>
    </row>
    <row r="53" spans="1:10" ht="27" customHeight="1" x14ac:dyDescent="0.25">
      <c r="A53" s="67" t="s">
        <v>114</v>
      </c>
      <c r="B53" s="67"/>
      <c r="C53" s="67"/>
      <c r="D53" s="67"/>
      <c r="E53" s="67"/>
      <c r="F53" s="67"/>
      <c r="G53" s="67"/>
      <c r="H53" s="67"/>
    </row>
    <row r="54" spans="1:10" ht="35.1" customHeight="1" x14ac:dyDescent="0.25">
      <c r="A54" s="32" t="s">
        <v>115</v>
      </c>
      <c r="B54" s="33"/>
      <c r="C54" s="33"/>
      <c r="D54" s="33"/>
      <c r="E54" s="34"/>
      <c r="F54" s="39"/>
      <c r="G54" s="31" t="s">
        <v>116</v>
      </c>
      <c r="H54" s="30"/>
    </row>
    <row r="55" spans="1:10" ht="15.75" customHeight="1" x14ac:dyDescent="0.25">
      <c r="A55" s="27"/>
      <c r="B55" s="42" t="s">
        <v>117</v>
      </c>
      <c r="C55" s="42"/>
      <c r="D55" s="42"/>
      <c r="E55" s="42"/>
      <c r="F55" s="43"/>
    </row>
    <row r="56" spans="1:10" ht="45" customHeight="1" x14ac:dyDescent="0.25">
      <c r="A56" s="28">
        <v>1</v>
      </c>
      <c r="B56" s="40" t="s">
        <v>118</v>
      </c>
      <c r="C56" s="40"/>
      <c r="D56" s="40"/>
      <c r="E56" s="40"/>
      <c r="F56" s="41"/>
    </row>
    <row r="57" spans="1:10" ht="60" customHeight="1" x14ac:dyDescent="0.25">
      <c r="A57" s="28">
        <v>2</v>
      </c>
      <c r="B57" s="40" t="s">
        <v>119</v>
      </c>
      <c r="C57" s="40"/>
      <c r="D57" s="40"/>
      <c r="E57" s="40"/>
      <c r="F57" s="41"/>
    </row>
    <row r="58" spans="1:10" ht="45" customHeight="1" x14ac:dyDescent="0.25">
      <c r="A58" s="28">
        <v>3</v>
      </c>
      <c r="B58" s="40" t="s">
        <v>120</v>
      </c>
      <c r="C58" s="40"/>
      <c r="D58" s="40"/>
      <c r="E58" s="40"/>
      <c r="F58" s="41"/>
    </row>
    <row r="59" spans="1:10" ht="75" customHeight="1" x14ac:dyDescent="0.25">
      <c r="A59" s="28">
        <v>4</v>
      </c>
      <c r="B59" s="40" t="s">
        <v>121</v>
      </c>
      <c r="C59" s="40"/>
      <c r="D59" s="40"/>
      <c r="E59" s="40"/>
      <c r="F59" s="41"/>
    </row>
    <row r="60" spans="1:10" ht="120" customHeight="1" x14ac:dyDescent="0.25">
      <c r="A60" s="28">
        <v>5</v>
      </c>
      <c r="B60" s="40" t="s">
        <v>122</v>
      </c>
      <c r="C60" s="40"/>
      <c r="D60" s="40"/>
      <c r="E60" s="40"/>
      <c r="F60" s="41"/>
    </row>
    <row r="61" spans="1:10" x14ac:dyDescent="0.25">
      <c r="A61" s="10"/>
      <c r="B61" s="35"/>
      <c r="C61" s="35"/>
      <c r="D61" s="35"/>
      <c r="E61" s="35"/>
      <c r="F61" s="35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5:F55"/>
    <mergeCell ref="A51:F51"/>
    <mergeCell ref="D17:G17"/>
    <mergeCell ref="A19:C21"/>
    <mergeCell ref="D20:G20"/>
    <mergeCell ref="D21:G21"/>
    <mergeCell ref="A17:C17"/>
    <mergeCell ref="A18:C18"/>
    <mergeCell ref="D18:G18"/>
    <mergeCell ref="D19:G19"/>
    <mergeCell ref="A53:H53"/>
    <mergeCell ref="A52:H52"/>
    <mergeCell ref="B56:F56"/>
    <mergeCell ref="B57:F57"/>
    <mergeCell ref="B58:F58"/>
    <mergeCell ref="B59:F59"/>
    <mergeCell ref="B60:F6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Kryl Radim</cp:lastModifiedBy>
  <dcterms:created xsi:type="dcterms:W3CDTF">2016-02-28T17:51:02Z</dcterms:created>
  <dcterms:modified xsi:type="dcterms:W3CDTF">2023-01-23T14:10:32Z</dcterms:modified>
  <cp:category/>
</cp:coreProperties>
</file>