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<sst xmlns="http://schemas.openxmlformats.org/spreadsheetml/2006/main" count="312" uniqueCount="241">
  <si>
    <t>Oprava volného bytu č. 4, Svornosti 1</t>
  </si>
  <si>
    <t>VZ č. 11/2023</t>
  </si>
  <si>
    <t>25.1.2023 08:26:01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</si>
  <si>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</si>
  <si>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</si>
  <si>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</si>
  <si>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</si>
  <si>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</si>
  <si>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</si>
  <si>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</si>
  <si>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</si>
  <si>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</si>
  <si>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</si>
  <si>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</si>
  <si>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</si>
  <si>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</si>
  <si>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</si>
  <si>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</si>
  <si>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1/2282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</si>
  <si>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</si>
  <si>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</si>
  <si>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</si>
  <si>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</si>
  <si>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</si>
  <si>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</si>
  <si>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</si>
  <si>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</si>
  <si>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</si>
  <si>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</si>
  <si>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</si>
  <si>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</si>
  <si>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</si>
  <si>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</si>
  <si>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</si>
  <si>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</si>
  <si>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</si>
  <si>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</si>
  <si>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</si>
  <si>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</si>
  <si>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</si>
  <si>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</si>
  <si>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</si>
  <si>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</si>
  <si>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</si>
  <si>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</si>
  <si>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zářivka pod KU-linkou = 60 cm, vypínače v KU v rámečku (2x2ks pod KU-linkou), pračka, myčka, výměna domácího telefonu v PŘ = od dveří na stěnu, výměna infrazářiče v KOU</t>
  </si>
  <si>
    <t>3.1</t>
  </si>
  <si>
    <t>výměna wc kombi</t>
  </si>
  <si>
    <t>duální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</si>
  <si>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</si>
  <si>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</si>
  <si>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</si>
  <si>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</si>
  <si>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</si>
  <si>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</si>
  <si>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</si>
  <si>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</si>
  <si>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cm, sifon lahvový, nerezový, automatická zátka, uzavírání clik clak</t>
  </si>
  <si>
    <t>3.10</t>
  </si>
  <si>
    <t>výměna vany 160 cm</t>
  </si>
  <si>
    <t>akrylátová, sifon lahvový, nerezový, automatická zátka, uzavírání clik clak</t>
  </si>
  <si>
    <t>3.22</t>
  </si>
  <si>
    <t>výměna baterie dřezové stojánkové pákové</t>
  </si>
  <si>
    <t>dlouhé ramínko</t>
  </si>
  <si>
    <t>3.26</t>
  </si>
  <si>
    <t>výměna baterie umyvadlové stojánkové pákové</t>
  </si>
  <si>
    <t>3.28</t>
  </si>
  <si>
    <t>výměna baterie vanové nástěnné R100</t>
  </si>
  <si>
    <t>včetně sprchové hadice a tyčového držáku na sprchu</t>
  </si>
  <si>
    <t>3.33</t>
  </si>
  <si>
    <t>výměna dřezu nerez včetně příslušenství</t>
  </si>
  <si>
    <t xml:space="preserve">s odkapávačem a otvorem pro stojánkovou baterii, sifon lahvový, nerezový, automatická zátka, uzavírání clik clak </t>
  </si>
  <si>
    <t>3.34</t>
  </si>
  <si>
    <t>výměna pračkového ventilu</t>
  </si>
  <si>
    <t>KOU, včetně odpadu = montáž na stěnu SDK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</si>
  <si>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</si>
  <si>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</si>
  <si>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</si>
  <si>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</si>
  <si>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</si>
  <si>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š.40/60cm, výška 2,20 (výška stejná jako vrchní skříňky u KU-linky), tloušťka lamina min. 18mm, dekor dtto KU-linka, dvířka jednokřídlá,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</si>
  <si>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</si>
  <si>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</si>
  <si>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</si>
  <si>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</si>
  <si>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</si>
  <si>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 (60/L), WC (60/L)</t>
  </si>
  <si>
    <t>3.56</t>
  </si>
  <si>
    <t>výměna vnitřních dveří – plné 80 cm</t>
  </si>
  <si>
    <t>LO (80/L, levý pokoj) povrchová úprava CPL laminát, dle výběru objednatele</t>
  </si>
  <si>
    <t>3.60</t>
  </si>
  <si>
    <t>výměna vnitřních dveří – prosklené 2/3 sklo 80 cm</t>
  </si>
  <si>
    <t>OP (80/P, pravý pokoj), povrchová úprava CPL laminát, dle výběru objednatele</t>
  </si>
  <si>
    <t>3.67</t>
  </si>
  <si>
    <t>výměna dveřního prahu – délka 60 cm</t>
  </si>
  <si>
    <t>KOU, WC = dubový, lak</t>
  </si>
  <si>
    <t>3.69</t>
  </si>
  <si>
    <t>výměna dveřního prahu – délka 80 cm</t>
  </si>
  <si>
    <t>OP, LO, vstupní = dubový, lak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</si>
  <si>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</si>
  <si>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</si>
  <si>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</si>
  <si>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</si>
  <si>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</si>
  <si>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</si>
  <si>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</si>
  <si>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</si>
  <si>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(80/P - pravý pokoj s balkonem), LO (80/L - otevíratelné do LO, levý pokoj)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</si>
  <si>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</si>
  <si>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</si>
  <si>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</si>
  <si>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</si>
  <si>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Rohová, tl. 38mm, včetně desky pod KU-linkou (místo obkladu), dekor odsouhlasit s objednatelem</t>
  </si>
  <si>
    <t>3.118</t>
  </si>
  <si>
    <t>výměna větracích mřížek</t>
  </si>
  <si>
    <t>KOU, 2xspíž (vyřezat otvory ve spižní skříni)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</si>
  <si>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</si>
  <si>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</si>
  <si>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dekor odsouhlasí objednatel</t>
  </si>
  <si>
    <t>3.162</t>
  </si>
  <si>
    <t>dodávka a montáž digestoře recyklační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</si>
  <si>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</si>
  <si>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</si>
  <si>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</si>
  <si>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</si>
  <si>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</si>
  <si>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</si>
  <si>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</si>
  <si>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</si>
  <si>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celý byt = OP, LO, KU, PŘ</t>
  </si>
  <si>
    <t>4.2</t>
  </si>
  <si>
    <t>úprava podkladu – nivelace</t>
  </si>
  <si>
    <t>PŘ, KU, nivelace tl. 15-20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</si>
  <si>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</si>
  <si>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</si>
  <si>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</si>
  <si>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</si>
  <si>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</si>
  <si>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</si>
  <si>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</si>
  <si>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</si>
  <si>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</si>
  <si>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</si>
  <si>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4.8</t>
  </si>
  <si>
    <t>odstranění palubové podlahy</t>
  </si>
  <si>
    <t>OP, LO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</si>
  <si>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</si>
  <si>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</si>
  <si>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</si>
  <si>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</si>
  <si>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</si>
  <si>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</si>
  <si>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</si>
  <si>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</si>
  <si>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</si>
  <si>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</si>
  <si>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</si>
  <si>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</si>
  <si>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</si>
  <si>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</si>
  <si>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 včetně výmalby okolo vstupních bytových zárubní ze strany SP (po výměně zárubní)</t>
  </si>
  <si>
    <t>5.8</t>
  </si>
  <si>
    <t>odstranění podhledů</t>
  </si>
  <si>
    <t>LO = strop = polystyrénové stropnice</t>
  </si>
  <si>
    <t>5.13</t>
  </si>
  <si>
    <t>vybourání příčky, viz. poznámka</t>
  </si>
  <si>
    <t>KU - u spižní skříně, vč.zednického zapravení</t>
  </si>
  <si>
    <t>5.19</t>
  </si>
  <si>
    <t>vybourání ocelových zárubní a dozdění vzniklého otvoru</t>
  </si>
  <si>
    <t>vybourání ocelových zárubní 125cm v LO a dozdění vzniklého otvoru na osazení ocelových zárubní 80/L (otevíratelné do LO)</t>
  </si>
  <si>
    <t>6.3</t>
  </si>
  <si>
    <t>obezdění vany 160 cm,včetně instalace vanových dvířek</t>
  </si>
  <si>
    <t>vanová dvířka v obkladu na magnet</t>
  </si>
  <si>
    <t>6.7</t>
  </si>
  <si>
    <t>provedení hydroizolace pod obklad</t>
  </si>
  <si>
    <t>KOU</t>
  </si>
  <si>
    <t>6.8</t>
  </si>
  <si>
    <t>vybourání keramického obkladu</t>
  </si>
  <si>
    <t>KOU = 13 m2, KU = 7 m2</t>
  </si>
  <si>
    <t>6.9</t>
  </si>
  <si>
    <t>provedení keramického obkladu včetně úpravy podkladu</t>
  </si>
  <si>
    <t>KOU, dva druhy barev, do stropu, včetně AL ukončovacích lišt a vodotěsné těsnící pásky do rohů - 8 bm, srovnání podkladu pod obklad do tl. 30mm, dekor odsouhlasit s objednatelem</t>
  </si>
  <si>
    <t>6.11</t>
  </si>
  <si>
    <t>položení keramické dlažby vnitřní</t>
  </si>
  <si>
    <t>KOU, 30x30cm, dekor dopasovat k obkladu</t>
  </si>
  <si>
    <t>6.14</t>
  </si>
  <si>
    <t>vybourání dlažby</t>
  </si>
  <si>
    <t>6.15</t>
  </si>
  <si>
    <t>vybourání soklíku</t>
  </si>
  <si>
    <t>m</t>
  </si>
  <si>
    <t>KU, PŘ, keramický u podlahy, vč.zednického zpravení</t>
  </si>
  <si>
    <t>6.18</t>
  </si>
  <si>
    <t>úprava podkladu pod dlažbu , včetně hydroizolace</t>
  </si>
  <si>
    <t>6.25</t>
  </si>
  <si>
    <t>zhotovení nových revizních dvířek IŠ</t>
  </si>
  <si>
    <t>80 x 90cm, dřevěný rám, dvoukřídlá revizní dvířka, zavírač dvířek s měkkým dorazem = bílá barva, otvor snížit k WC kombi</t>
  </si>
  <si>
    <t>7.11</t>
  </si>
  <si>
    <t>nátěr radiátorů</t>
  </si>
  <si>
    <t>KU, OP, LO (40ks článků)  = barva bílá</t>
  </si>
  <si>
    <t>7.12</t>
  </si>
  <si>
    <t>nátěr rozvodů ÚT</t>
  </si>
  <si>
    <t>barva bílá, syntetika</t>
  </si>
  <si>
    <t>7.14</t>
  </si>
  <si>
    <t>nátěr zárubní – šířka 60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</si>
  <si>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</si>
  <si>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</si>
  <si>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</si>
  <si>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</si>
  <si>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8.2</t>
  </si>
  <si>
    <t>montáž vodovodního plastového potrubí</t>
  </si>
  <si>
    <t>KOU (3 bm) úprava rozvodů SV+TUV v KOU pro vanovou (nástěnnou) a umývadlovou (stojánkovou) baterii, KU (3 bm) úprava rozvodu SV+TUV pro rohovou linku, včetně přívodu SV pro myčku</t>
  </si>
  <si>
    <t>8.3</t>
  </si>
  <si>
    <t>demontáž původního vodovodního potrubí</t>
  </si>
  <si>
    <t>8.7</t>
  </si>
  <si>
    <t>montáž plastového odpadního potrubí</t>
  </si>
  <si>
    <t>KU - úprava pro rohovou KU-linku</t>
  </si>
  <si>
    <t>8.9</t>
  </si>
  <si>
    <t>výměna odbočky odpadního potrubí v IŠ</t>
  </si>
  <si>
    <t>úprava odpadního potrubí od umývadla a pro AP v KOU, úprava odpadního potrubí pro myčku v KU</t>
  </si>
  <si>
    <t>9.1</t>
  </si>
  <si>
    <t>opravy a seřízení plastových oken, viz poznámka</t>
  </si>
  <si>
    <t>KU (dvoukřídlé okno), LO (trojkřídlé okno), OP (dvoukřídlé okno + jednokřídlé balkon.dveře)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</si>
  <si>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</si>
  <si>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</si>
  <si>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</si>
  <si>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</si>
  <si>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</si>
  <si>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</si>
  <si>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</si>
  <si>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9ks žaluzií, 10ks stropnic na stěně s KU v LO, 3ks garnýží, vč.zednického zapravení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</si>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</sst>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1634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37</v>
      </c>
      <c r="J26" s="1">
        <v>292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51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63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67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75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3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75</v>
      </c>
    </row>
    <row r="39" spans="1:10" ht="21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80</v>
      </c>
    </row>
    <row r="40" spans="1:10" ht="135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90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93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95</v>
      </c>
    </row>
    <row r="43" spans="1:10" ht="60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97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101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95</v>
      </c>
      <c r="J45" s="1">
        <v>108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98</v>
      </c>
      <c r="J46" s="1">
        <v>110</v>
      </c>
    </row>
    <row r="47" spans="1:10" ht="60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123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104</v>
      </c>
      <c r="J48" s="1">
        <v>124</v>
      </c>
    </row>
    <row r="49" spans="1:10" ht="60">
      <c r="A49" s="16">
        <v>26</v>
      </c>
      <c r="B49" s="17" t="s">
        <v>105</v>
      </c>
      <c r="C49" s="31" t="s">
        <v>106</v>
      </c>
      <c r="D49" s="18" t="s">
        <v>36</v>
      </c>
      <c r="E49" s="19">
        <v>2</v>
      </c>
      <c r="F49" s="33"/>
      <c r="G49" s="19">
        <f t="shared" si="0"/>
        <v>0</v>
      </c>
      <c r="H49" s="32" t="s">
        <v>107</v>
      </c>
      <c r="J49" s="1">
        <v>127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83</v>
      </c>
      <c r="J50" s="1">
        <v>130</v>
      </c>
    </row>
    <row r="51" spans="1:10" ht="60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302</v>
      </c>
    </row>
    <row r="52" spans="1:10" ht="30">
      <c r="A52" s="16">
        <v>29</v>
      </c>
      <c r="B52" s="17" t="s">
        <v>113</v>
      </c>
      <c r="C52" s="31" t="s">
        <v>114</v>
      </c>
      <c r="D52" s="18" t="s">
        <v>36</v>
      </c>
      <c r="E52" s="19">
        <v>3</v>
      </c>
      <c r="F52" s="33"/>
      <c r="G52" s="19">
        <f t="shared" si="0"/>
        <v>0</v>
      </c>
      <c r="H52" s="32" t="s">
        <v>115</v>
      </c>
      <c r="J52" s="1">
        <v>305</v>
      </c>
    </row>
    <row r="53" spans="1:10" ht="105">
      <c r="A53" s="16">
        <v>30</v>
      </c>
      <c r="B53" s="17" t="s">
        <v>116</v>
      </c>
      <c r="C53" s="31" t="s">
        <v>117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118</v>
      </c>
      <c r="J53" s="1">
        <v>325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121</v>
      </c>
      <c r="J54" s="1">
        <v>397</v>
      </c>
    </row>
    <row r="55" spans="1:10" ht="75">
      <c r="A55" s="16">
        <v>32</v>
      </c>
      <c r="B55" s="17" t="s">
        <v>122</v>
      </c>
      <c r="C55" s="31" t="s">
        <v>123</v>
      </c>
      <c r="D55" s="18" t="s">
        <v>36</v>
      </c>
      <c r="E55" s="19">
        <v>1</v>
      </c>
      <c r="F55" s="33"/>
      <c r="G55" s="19">
        <f t="shared" si="0"/>
        <v>0</v>
      </c>
      <c r="H55" s="32"/>
      <c r="J55" s="1">
        <v>497</v>
      </c>
    </row>
    <row r="56" spans="1:10" ht="45">
      <c r="A56" s="16">
        <v>33</v>
      </c>
      <c r="B56" s="17" t="s">
        <v>124</v>
      </c>
      <c r="C56" s="31" t="s">
        <v>125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/>
      <c r="J56" s="1">
        <v>498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128</v>
      </c>
      <c r="E57" s="19">
        <v>50</v>
      </c>
      <c r="F57" s="33"/>
      <c r="G57" s="19">
        <f t="shared" si="1"/>
        <v>0</v>
      </c>
      <c r="H57" s="32" t="s">
        <v>129</v>
      </c>
      <c r="J57" s="1">
        <v>148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128</v>
      </c>
      <c r="E58" s="19">
        <v>16</v>
      </c>
      <c r="F58" s="33"/>
      <c r="G58" s="19">
        <f t="shared" si="1"/>
        <v>0</v>
      </c>
      <c r="H58" s="32" t="s">
        <v>132</v>
      </c>
      <c r="J58" s="1">
        <v>149</v>
      </c>
    </row>
    <row r="59" spans="1:10" ht="45">
      <c r="A59" s="16">
        <v>36</v>
      </c>
      <c r="B59" s="17" t="s">
        <v>133</v>
      </c>
      <c r="C59" s="31" t="s">
        <v>134</v>
      </c>
      <c r="D59" s="18" t="s">
        <v>128</v>
      </c>
      <c r="E59" s="19">
        <v>50</v>
      </c>
      <c r="F59" s="33"/>
      <c r="G59" s="19">
        <f t="shared" si="1"/>
        <v>0</v>
      </c>
      <c r="H59" s="32" t="s">
        <v>135</v>
      </c>
      <c r="J59" s="1">
        <v>151</v>
      </c>
    </row>
    <row r="60" spans="1:10" ht="45">
      <c r="A60" s="16">
        <v>37</v>
      </c>
      <c r="B60" s="17" t="s">
        <v>136</v>
      </c>
      <c r="C60" s="31" t="s">
        <v>137</v>
      </c>
      <c r="D60" s="18" t="s">
        <v>138</v>
      </c>
      <c r="E60" s="19">
        <v>60</v>
      </c>
      <c r="F60" s="33"/>
      <c r="G60" s="19">
        <f t="shared" si="1"/>
        <v>0</v>
      </c>
      <c r="H60" s="32" t="s">
        <v>139</v>
      </c>
      <c r="J60" s="1">
        <v>153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128</v>
      </c>
      <c r="E61" s="19">
        <v>33</v>
      </c>
      <c r="F61" s="33"/>
      <c r="G61" s="19">
        <f t="shared" si="1"/>
        <v>0</v>
      </c>
      <c r="H61" s="32" t="s">
        <v>142</v>
      </c>
      <c r="J61" s="1">
        <v>154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128</v>
      </c>
      <c r="E62" s="19">
        <v>33</v>
      </c>
      <c r="F62" s="33"/>
      <c r="G62" s="19">
        <f t="shared" si="1"/>
        <v>0</v>
      </c>
      <c r="H62" s="32" t="s">
        <v>145</v>
      </c>
      <c r="J62" s="1">
        <v>155</v>
      </c>
    </row>
    <row r="63" spans="1:10" ht="45">
      <c r="A63" s="16">
        <v>40</v>
      </c>
      <c r="B63" s="17" t="s">
        <v>146</v>
      </c>
      <c r="C63" s="31" t="s">
        <v>147</v>
      </c>
      <c r="D63" s="18" t="s">
        <v>128</v>
      </c>
      <c r="E63" s="19">
        <v>33</v>
      </c>
      <c r="F63" s="33"/>
      <c r="G63" s="19">
        <f t="shared" si="1"/>
        <v>0</v>
      </c>
      <c r="H63" s="32" t="s">
        <v>148</v>
      </c>
      <c r="J63" s="1">
        <v>157</v>
      </c>
    </row>
    <row r="64" spans="1:10" ht="90">
      <c r="A64" s="16">
        <v>41</v>
      </c>
      <c r="B64" s="17" t="s">
        <v>149</v>
      </c>
      <c r="C64" s="31" t="s">
        <v>150</v>
      </c>
      <c r="D64" s="18" t="s">
        <v>128</v>
      </c>
      <c r="E64" s="19">
        <v>33</v>
      </c>
      <c r="F64" s="33"/>
      <c r="G64" s="19">
        <f t="shared" si="1"/>
        <v>0</v>
      </c>
      <c r="H64" s="32" t="s">
        <v>151</v>
      </c>
      <c r="J64" s="1">
        <v>158</v>
      </c>
    </row>
    <row r="65" spans="1:10" ht="90">
      <c r="A65" s="16">
        <v>42</v>
      </c>
      <c r="B65" s="17" t="s">
        <v>152</v>
      </c>
      <c r="C65" s="31" t="s">
        <v>153</v>
      </c>
      <c r="D65" s="18" t="s">
        <v>128</v>
      </c>
      <c r="E65" s="19">
        <v>210</v>
      </c>
      <c r="F65" s="33"/>
      <c r="G65" s="19">
        <f t="shared" si="1"/>
        <v>0</v>
      </c>
      <c r="H65" s="32" t="s">
        <v>154</v>
      </c>
      <c r="J65" s="1">
        <v>162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128</v>
      </c>
      <c r="E66" s="19">
        <v>210</v>
      </c>
      <c r="F66" s="33"/>
      <c r="G66" s="19">
        <f t="shared" si="1"/>
        <v>0</v>
      </c>
      <c r="H66" s="32" t="s">
        <v>157</v>
      </c>
      <c r="J66" s="1">
        <v>165</v>
      </c>
    </row>
    <row r="67" spans="1:10" ht="75">
      <c r="A67" s="16">
        <v>44</v>
      </c>
      <c r="B67" s="17" t="s">
        <v>158</v>
      </c>
      <c r="C67" s="31" t="s">
        <v>159</v>
      </c>
      <c r="D67" s="18" t="s">
        <v>128</v>
      </c>
      <c r="E67" s="19">
        <v>210</v>
      </c>
      <c r="F67" s="33"/>
      <c r="G67" s="19">
        <f t="shared" si="1"/>
        <v>0</v>
      </c>
      <c r="H67" s="32" t="s">
        <v>160</v>
      </c>
      <c r="J67" s="1">
        <v>167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128</v>
      </c>
      <c r="E68" s="19">
        <v>14</v>
      </c>
      <c r="F68" s="33"/>
      <c r="G68" s="19">
        <f t="shared" si="1"/>
        <v>0</v>
      </c>
      <c r="H68" s="32" t="s">
        <v>163</v>
      </c>
      <c r="J68" s="1">
        <v>326</v>
      </c>
    </row>
    <row r="69" spans="1:10" ht="30">
      <c r="A69" s="16">
        <v>46</v>
      </c>
      <c r="B69" s="17" t="s">
        <v>164</v>
      </c>
      <c r="C69" s="31" t="s">
        <v>165</v>
      </c>
      <c r="D69" s="18" t="s">
        <v>128</v>
      </c>
      <c r="E69" s="19">
        <v>1.5</v>
      </c>
      <c r="F69" s="33"/>
      <c r="G69" s="19">
        <f t="shared" si="1"/>
        <v>0</v>
      </c>
      <c r="H69" s="32" t="s">
        <v>166</v>
      </c>
      <c r="J69" s="1">
        <v>354</v>
      </c>
    </row>
    <row r="70" spans="1:10" ht="75">
      <c r="A70" s="16">
        <v>47</v>
      </c>
      <c r="B70" s="17" t="s">
        <v>167</v>
      </c>
      <c r="C70" s="31" t="s">
        <v>168</v>
      </c>
      <c r="D70" s="18" t="s">
        <v>128</v>
      </c>
      <c r="E70" s="19">
        <v>3</v>
      </c>
      <c r="F70" s="33"/>
      <c r="G70" s="19">
        <f t="shared" si="1"/>
        <v>0</v>
      </c>
      <c r="H70" s="32" t="s">
        <v>169</v>
      </c>
      <c r="J70" s="1">
        <v>419</v>
      </c>
    </row>
    <row r="71" spans="1:10" ht="30">
      <c r="A71" s="16">
        <v>48</v>
      </c>
      <c r="B71" s="17" t="s">
        <v>170</v>
      </c>
      <c r="C71" s="31" t="s">
        <v>171</v>
      </c>
      <c r="D71" s="18" t="s">
        <v>42</v>
      </c>
      <c r="E71" s="19">
        <v>1</v>
      </c>
      <c r="F71" s="33"/>
      <c r="G71" s="19">
        <f t="shared" si="1"/>
        <v>0</v>
      </c>
      <c r="H71" s="32" t="s">
        <v>172</v>
      </c>
      <c r="J71" s="1">
        <v>171</v>
      </c>
    </row>
    <row r="72" spans="1:10" ht="29.25" customHeight="1">
      <c r="A72" s="16">
        <v>49</v>
      </c>
      <c r="B72" s="17" t="s">
        <v>173</v>
      </c>
      <c r="C72" s="31" t="s">
        <v>174</v>
      </c>
      <c r="D72" s="18" t="s">
        <v>128</v>
      </c>
      <c r="E72" s="19">
        <v>20</v>
      </c>
      <c r="F72" s="33"/>
      <c r="G72" s="19">
        <f t="shared" si="1"/>
        <v>0</v>
      </c>
      <c r="H72" s="32" t="s">
        <v>175</v>
      </c>
      <c r="J72" s="1">
        <v>175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128</v>
      </c>
      <c r="E73" s="19">
        <v>20</v>
      </c>
      <c r="F73" s="33"/>
      <c r="G73" s="19">
        <f t="shared" si="1"/>
        <v>0</v>
      </c>
      <c r="H73" s="32" t="s">
        <v>178</v>
      </c>
      <c r="J73" s="1">
        <v>176</v>
      </c>
    </row>
    <row r="74" spans="1:10" ht="120">
      <c r="A74" s="16">
        <v>51</v>
      </c>
      <c r="B74" s="17" t="s">
        <v>179</v>
      </c>
      <c r="C74" s="31" t="s">
        <v>180</v>
      </c>
      <c r="D74" s="18" t="s">
        <v>128</v>
      </c>
      <c r="E74" s="19">
        <v>20</v>
      </c>
      <c r="F74" s="33"/>
      <c r="G74" s="19">
        <f t="shared" si="1"/>
        <v>0</v>
      </c>
      <c r="H74" s="32" t="s">
        <v>181</v>
      </c>
      <c r="J74" s="1">
        <v>177</v>
      </c>
    </row>
    <row r="75" spans="1:10" ht="30">
      <c r="A75" s="16">
        <v>52</v>
      </c>
      <c r="B75" s="17" t="s">
        <v>182</v>
      </c>
      <c r="C75" s="31" t="s">
        <v>183</v>
      </c>
      <c r="D75" s="18" t="s">
        <v>128</v>
      </c>
      <c r="E75" s="19">
        <v>2</v>
      </c>
      <c r="F75" s="33"/>
      <c r="G75" s="19">
        <f t="shared" si="1"/>
        <v>0</v>
      </c>
      <c r="H75" s="32" t="s">
        <v>184</v>
      </c>
      <c r="J75" s="1">
        <v>179</v>
      </c>
    </row>
    <row r="76" spans="1:10" ht="29.25" customHeight="1">
      <c r="A76" s="16">
        <v>53</v>
      </c>
      <c r="B76" s="17" t="s">
        <v>185</v>
      </c>
      <c r="C76" s="31" t="s">
        <v>186</v>
      </c>
      <c r="D76" s="18" t="s">
        <v>128</v>
      </c>
      <c r="E76" s="19">
        <v>2</v>
      </c>
      <c r="F76" s="33"/>
      <c r="G76" s="19">
        <f t="shared" si="1"/>
        <v>0</v>
      </c>
      <c r="H76" s="32" t="s">
        <v>175</v>
      </c>
      <c r="J76" s="1">
        <v>182</v>
      </c>
    </row>
    <row r="77" spans="1:10" ht="30">
      <c r="A77" s="16">
        <v>54</v>
      </c>
      <c r="B77" s="17" t="s">
        <v>187</v>
      </c>
      <c r="C77" s="31" t="s">
        <v>188</v>
      </c>
      <c r="D77" s="18" t="s">
        <v>189</v>
      </c>
      <c r="E77" s="19">
        <v>20</v>
      </c>
      <c r="F77" s="33"/>
      <c r="G77" s="19">
        <f t="shared" si="1"/>
        <v>0</v>
      </c>
      <c r="H77" s="32" t="s">
        <v>190</v>
      </c>
      <c r="J77" s="1">
        <v>183</v>
      </c>
    </row>
    <row r="78" spans="1:10" ht="30">
      <c r="A78" s="16">
        <v>55</v>
      </c>
      <c r="B78" s="17" t="s">
        <v>191</v>
      </c>
      <c r="C78" s="31" t="s">
        <v>192</v>
      </c>
      <c r="D78" s="18" t="s">
        <v>128</v>
      </c>
      <c r="E78" s="19">
        <v>2</v>
      </c>
      <c r="F78" s="33"/>
      <c r="G78" s="19">
        <f t="shared" si="1"/>
        <v>0</v>
      </c>
      <c r="H78" s="32" t="s">
        <v>175</v>
      </c>
      <c r="J78" s="1">
        <v>186</v>
      </c>
    </row>
    <row r="79" spans="1:10" ht="75">
      <c r="A79" s="16">
        <v>56</v>
      </c>
      <c r="B79" s="17" t="s">
        <v>193</v>
      </c>
      <c r="C79" s="31" t="s">
        <v>194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195</v>
      </c>
      <c r="J79" s="1">
        <v>193</v>
      </c>
    </row>
    <row r="80" spans="1:10" ht="30">
      <c r="A80" s="16">
        <v>57</v>
      </c>
      <c r="B80" s="17" t="s">
        <v>196</v>
      </c>
      <c r="C80" s="31" t="s">
        <v>197</v>
      </c>
      <c r="D80" s="18" t="s">
        <v>36</v>
      </c>
      <c r="E80" s="19">
        <v>3</v>
      </c>
      <c r="F80" s="33"/>
      <c r="G80" s="19">
        <f t="shared" si="1"/>
        <v>0</v>
      </c>
      <c r="H80" s="32" t="s">
        <v>198</v>
      </c>
      <c r="J80" s="1">
        <v>204</v>
      </c>
    </row>
    <row r="81" spans="1:10" ht="29.25" customHeight="1">
      <c r="A81" s="16">
        <v>58</v>
      </c>
      <c r="B81" s="17" t="s">
        <v>199</v>
      </c>
      <c r="C81" s="31" t="s">
        <v>200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201</v>
      </c>
      <c r="J81" s="1">
        <v>205</v>
      </c>
    </row>
    <row r="82" spans="1:10" ht="29.25" customHeight="1">
      <c r="A82" s="16">
        <v>59</v>
      </c>
      <c r="B82" s="17" t="s">
        <v>202</v>
      </c>
      <c r="C82" s="31" t="s">
        <v>203</v>
      </c>
      <c r="D82" s="18" t="s">
        <v>36</v>
      </c>
      <c r="E82" s="19">
        <v>2</v>
      </c>
      <c r="F82" s="33"/>
      <c r="G82" s="19">
        <f t="shared" si="1"/>
        <v>0</v>
      </c>
      <c r="H82" s="32" t="s">
        <v>204</v>
      </c>
      <c r="J82" s="1">
        <v>207</v>
      </c>
    </row>
    <row r="83" spans="1:10" ht="45">
      <c r="A83" s="16">
        <v>60</v>
      </c>
      <c r="B83" s="17" t="s">
        <v>205</v>
      </c>
      <c r="C83" s="31" t="s">
        <v>206</v>
      </c>
      <c r="D83" s="18" t="s">
        <v>36</v>
      </c>
      <c r="E83" s="19">
        <v>3</v>
      </c>
      <c r="F83" s="33"/>
      <c r="G83" s="19">
        <f t="shared" si="1"/>
        <v>0</v>
      </c>
      <c r="H83" s="32" t="s">
        <v>207</v>
      </c>
      <c r="J83" s="1">
        <v>209</v>
      </c>
    </row>
    <row r="84" spans="1:10" ht="105">
      <c r="A84" s="16">
        <v>61</v>
      </c>
      <c r="B84" s="17" t="s">
        <v>208</v>
      </c>
      <c r="C84" s="31" t="s">
        <v>209</v>
      </c>
      <c r="D84" s="18" t="s">
        <v>138</v>
      </c>
      <c r="E84" s="19">
        <v>6</v>
      </c>
      <c r="F84" s="33"/>
      <c r="G84" s="19">
        <f t="shared" si="1"/>
        <v>0</v>
      </c>
      <c r="H84" s="32" t="s">
        <v>210</v>
      </c>
      <c r="J84" s="1">
        <v>215</v>
      </c>
    </row>
    <row r="85" spans="1:10" ht="30">
      <c r="A85" s="16">
        <v>62</v>
      </c>
      <c r="B85" s="17" t="s">
        <v>211</v>
      </c>
      <c r="C85" s="31" t="s">
        <v>212</v>
      </c>
      <c r="D85" s="18" t="s">
        <v>138</v>
      </c>
      <c r="E85" s="19">
        <v>3</v>
      </c>
      <c r="F85" s="33"/>
      <c r="G85" s="19">
        <f t="shared" si="1"/>
        <v>0</v>
      </c>
      <c r="H85" s="32" t="s">
        <v>175</v>
      </c>
      <c r="J85" s="1">
        <v>216</v>
      </c>
    </row>
    <row r="86" spans="1:10" ht="29.25" customHeight="1">
      <c r="A86" s="16">
        <v>63</v>
      </c>
      <c r="B86" s="17" t="s">
        <v>213</v>
      </c>
      <c r="C86" s="31" t="s">
        <v>214</v>
      </c>
      <c r="D86" s="18" t="s">
        <v>138</v>
      </c>
      <c r="E86" s="19">
        <v>2</v>
      </c>
      <c r="F86" s="33"/>
      <c r="G86" s="19">
        <f t="shared" si="1"/>
        <v>0</v>
      </c>
      <c r="H86" s="32" t="s">
        <v>215</v>
      </c>
      <c r="J86" s="1">
        <v>220</v>
      </c>
    </row>
    <row r="87" spans="1:10" ht="60">
      <c r="A87" s="16">
        <v>64</v>
      </c>
      <c r="B87" s="17" t="s">
        <v>216</v>
      </c>
      <c r="C87" s="31" t="s">
        <v>217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218</v>
      </c>
      <c r="J87" s="1">
        <v>222</v>
      </c>
    </row>
    <row r="88" spans="1:10" ht="60">
      <c r="A88" s="16">
        <v>65</v>
      </c>
      <c r="B88" s="17" t="s">
        <v>219</v>
      </c>
      <c r="C88" s="31" t="s">
        <v>220</v>
      </c>
      <c r="D88" s="18" t="s">
        <v>36</v>
      </c>
      <c r="E88" s="19">
        <v>3</v>
      </c>
      <c r="F88" s="33"/>
      <c r="G88" s="19">
        <f aca="true" t="shared" si="2" ref="G88:G92">ROUND(E88*F88,2)</f>
        <v>0</v>
      </c>
      <c r="H88" s="32" t="s">
        <v>221</v>
      </c>
      <c r="J88" s="1">
        <v>237</v>
      </c>
    </row>
    <row r="89" spans="1:10" ht="29.25" customHeight="1">
      <c r="A89" s="16">
        <v>66</v>
      </c>
      <c r="B89" s="17" t="s">
        <v>222</v>
      </c>
      <c r="C89" s="31" t="s">
        <v>223</v>
      </c>
      <c r="D89" s="18" t="s">
        <v>36</v>
      </c>
      <c r="E89" s="19">
        <v>1</v>
      </c>
      <c r="F89" s="33"/>
      <c r="G89" s="19">
        <f t="shared" si="2"/>
        <v>0</v>
      </c>
      <c r="H89" s="32" t="s">
        <v>224</v>
      </c>
      <c r="J89" s="1">
        <v>252</v>
      </c>
    </row>
    <row r="90" spans="1:10" ht="30">
      <c r="A90" s="16">
        <v>67</v>
      </c>
      <c r="B90" s="17" t="s">
        <v>225</v>
      </c>
      <c r="C90" s="31" t="s">
        <v>226</v>
      </c>
      <c r="D90" s="18" t="s">
        <v>36</v>
      </c>
      <c r="E90" s="19">
        <v>1</v>
      </c>
      <c r="F90" s="33"/>
      <c r="G90" s="19">
        <f t="shared" si="2"/>
        <v>0</v>
      </c>
      <c r="H90" s="32" t="s">
        <v>224</v>
      </c>
      <c r="J90" s="1">
        <v>253</v>
      </c>
    </row>
    <row r="91" spans="1:10" ht="45">
      <c r="A91" s="16">
        <v>68</v>
      </c>
      <c r="B91" s="17" t="s">
        <v>227</v>
      </c>
      <c r="C91" s="31" t="s">
        <v>228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229</v>
      </c>
      <c r="J91" s="1">
        <v>303</v>
      </c>
    </row>
    <row r="92" spans="1:10" ht="29.25" customHeight="1">
      <c r="A92" s="16">
        <v>69</v>
      </c>
      <c r="B92" s="17" t="s">
        <v>230</v>
      </c>
      <c r="C92" s="31" t="s">
        <v>231</v>
      </c>
      <c r="D92" s="18" t="s">
        <v>21</v>
      </c>
      <c r="E92" s="19">
        <v>1</v>
      </c>
      <c r="F92" s="33"/>
      <c r="G92" s="19">
        <f t="shared" si="2"/>
        <v>0</v>
      </c>
      <c r="H92" s="32"/>
      <c r="J92" s="1">
        <v>308</v>
      </c>
    </row>
    <row r="93" spans="1:8" ht="27" customHeight="1">
      <c r="A93" s="38" t="s">
        <v>232</v>
      </c>
      <c r="B93" s="39"/>
      <c r="C93" s="39"/>
      <c r="D93" s="39"/>
      <c r="E93" s="39"/>
      <c r="F93" s="39"/>
      <c r="G93" s="15">
        <f>SUM(G24:G92)</f>
        <v>0</v>
      </c>
      <c r="H93" s="26"/>
    </row>
    <row r="94" spans="1:8" s="29" customFormat="1" ht="27" customHeight="1">
      <c r="A94" s="62" t="s">
        <v>233</v>
      </c>
      <c r="B94" s="62"/>
      <c r="C94" s="62"/>
      <c r="D94" s="62"/>
      <c r="E94" s="62"/>
      <c r="F94" s="62"/>
      <c r="G94" s="62"/>
      <c r="H94" s="62"/>
    </row>
    <row r="95" spans="1:8" ht="27" customHeight="1">
      <c r="A95" s="61" t="s">
        <v>234</v>
      </c>
      <c r="B95" s="61"/>
      <c r="C95" s="61"/>
      <c r="D95" s="61"/>
      <c r="E95" s="61"/>
      <c r="F95" s="61"/>
      <c r="G95" s="61"/>
      <c r="H95" s="61"/>
    </row>
    <row r="96" spans="1:8" ht="15.75" customHeight="1">
      <c r="A96" s="27"/>
      <c r="B96" s="36" t="s">
        <v>235</v>
      </c>
      <c r="C96" s="36"/>
      <c r="D96" s="36"/>
      <c r="E96" s="36"/>
      <c r="F96" s="37"/>
      <c r="G96"/>
      <c r="H96"/>
    </row>
    <row r="97" spans="1:6" ht="45" customHeight="1">
      <c r="A97" s="28">
        <v>1</v>
      </c>
      <c r="B97" s="34" t="s">
        <v>236</v>
      </c>
      <c r="C97" s="34"/>
      <c r="D97" s="34"/>
      <c r="E97" s="34"/>
      <c r="F97" s="35"/>
    </row>
    <row r="98" spans="1:6" ht="60" customHeight="1">
      <c r="A98" s="28">
        <v>2</v>
      </c>
      <c r="B98" s="34" t="s">
        <v>237</v>
      </c>
      <c r="C98" s="34"/>
      <c r="D98" s="34"/>
      <c r="E98" s="34"/>
      <c r="F98" s="35"/>
    </row>
    <row r="99" spans="1:6" ht="45" customHeight="1">
      <c r="A99" s="28">
        <v>3</v>
      </c>
      <c r="B99" s="34" t="s">
        <v>238</v>
      </c>
      <c r="C99" s="34"/>
      <c r="D99" s="34"/>
      <c r="E99" s="34"/>
      <c r="F99" s="35"/>
    </row>
    <row r="100" spans="1:6" ht="75" customHeight="1">
      <c r="A100" s="28">
        <v>4</v>
      </c>
      <c r="B100" s="34" t="s">
        <v>239</v>
      </c>
      <c r="C100" s="34"/>
      <c r="D100" s="34"/>
      <c r="E100" s="34"/>
      <c r="F100" s="35"/>
    </row>
    <row r="101" spans="1:6" ht="120" customHeight="1">
      <c r="A101" s="28">
        <v>5</v>
      </c>
      <c r="B101" s="34" t="s">
        <v>240</v>
      </c>
      <c r="C101" s="34"/>
      <c r="D101" s="34"/>
      <c r="E101" s="34"/>
      <c r="F101" s="35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6:F96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B97:F97"/>
    <mergeCell ref="B98:F98"/>
    <mergeCell ref="B99:F99"/>
    <mergeCell ref="B100:F100"/>
    <mergeCell ref="B101:F10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2023-01-25T08:23:25Z</dcterms:modified>
  <cp:category/>
  <cp:version/>
  <cp:contentType/>
  <cp:contentStatus/>
</cp:coreProperties>
</file>