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<sst xmlns="http://schemas.openxmlformats.org/spreadsheetml/2006/main" count="184" uniqueCount="153">
  <si>
    <t>Oprava obsazeného bytu č. 3, Svornosti 49</t>
  </si>
  <si>
    <t>VZ č. 14/2023</t>
  </si>
  <si>
    <t>25.1.2023 15:27:17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</si>
  <si>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</si>
  <si>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</si>
  <si>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</si>
  <si>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</si>
  <si>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</si>
  <si>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</si>
  <si>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</si>
  <si>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</si>
  <si>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</si>
  <si>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</si>
  <si>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</si>
  <si>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</si>
  <si>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</si>
  <si>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</si>
  <si>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</si>
  <si>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49/2286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</si>
  <si>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</si>
  <si>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</si>
  <si>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</si>
  <si>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</si>
  <si>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</si>
  <si>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</si>
  <si>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</si>
  <si>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</si>
  <si>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</si>
  <si>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</si>
  <si>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</si>
  <si>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</si>
  <si>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</si>
  <si>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</si>
  <si>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</si>
  <si>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</si>
  <si>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</si>
  <si>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</si>
  <si>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níže. Zasekání kabelů el.instalace pod novou podlahu a omítky - KU, PŘ, světla dle výběru objednatele, vypínače v KU v rámečku (2x2ks pod KU-linkou), pračka, myčka, výměna domácího telefonu. !!!POZOR na optický kabel k internetu v PŘ=zachovat!!!</t>
  </si>
  <si>
    <t>3.39</t>
  </si>
  <si>
    <t>výměna kuchyňské linky atypický rozměr, viz poznámka</t>
  </si>
  <si>
    <t>ks</t>
  </si>
  <si>
    <t>Rohová 250/160 cm, tloušťka lamina min. 18mm, dekor dřevo, ve spodní části 4x šuplík s kolejničkami, ABS hrany 2mm, včetně skříněk pro vestavné spotřebiče a vysunovací digestoř, zavírače zásuvek a dvířek s měkkým dorazem,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</si>
  <si>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</si>
  <si>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</si>
  <si>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š.60/60cm, výška 2,20 (výška stejná jako vrchní skříňky u KU-linky, buď bude spíž, nebo po demontáži skříně do místa vleze lednice), tloušťka lamina min. 18mm, dekor dtto KU-linka, dvířka dvoukřídlá, zavírač dvířek s měkkým dorazem, masívní tyčové úchytky, dekor odsouhlasí objednatel, nutno vyřezat 2 otvory pro větrací mřížky</t>
  </si>
  <si>
    <t>3.52</t>
  </si>
  <si>
    <t>výměna vstupních vchodových protipožárních dveří 80 cm, tř. EI 30, DP3, dekor dřevo včetně kukátka</t>
  </si>
  <si>
    <t>80/L</t>
  </si>
  <si>
    <t>3.69</t>
  </si>
  <si>
    <t>výměna dveřního prahu – délka 80 cm</t>
  </si>
  <si>
    <t>OP, vstupní = dubový, lak</t>
  </si>
  <si>
    <t>3.78</t>
  </si>
  <si>
    <t>výměna přechodových lišt – délka 70 cm</t>
  </si>
  <si>
    <t>KOU, WC</t>
  </si>
  <si>
    <t>3.82</t>
  </si>
  <si>
    <t>výměna dveřního kování</t>
  </si>
  <si>
    <t>KOU, WC - rozetové kování (kov, nerez, mat, KOU+WC = WC zámek)</t>
  </si>
  <si>
    <t>3.83</t>
  </si>
  <si>
    <t>výměna zámku u dveří</t>
  </si>
  <si>
    <t>KOU, WC, vstupní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</si>
  <si>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</si>
  <si>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</si>
  <si>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</si>
  <si>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</si>
  <si>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Rohová, tl. 38mm, včetně desky pod KU-linkou (místo obkladu), dekor odsouhlasit s objednatelem</t>
  </si>
  <si>
    <t>3.118</t>
  </si>
  <si>
    <t>výměna větracích mřížek</t>
  </si>
  <si>
    <t>KOU, WC, 2xspíž - uzavíratelné</t>
  </si>
  <si>
    <t>3.132</t>
  </si>
  <si>
    <t>výměna vestavné skříně - šíře nad 200 cm, viz poznámka</t>
  </si>
  <si>
    <t>PŘ, dvoudílná, posuvné dveře, část šatní, část policová, š=2,20m, v=2,68m (do stropu), h=0,60m, tloušťka lamina min. 18mm, včetně olištování, dekor odsouhlasí objednatel</t>
  </si>
  <si>
    <t>3.144</t>
  </si>
  <si>
    <t>demontáž a likvidace dřevěných zárubní</t>
  </si>
  <si>
    <t>z PŘ do KU</t>
  </si>
  <si>
    <t>3.162</t>
  </si>
  <si>
    <t>dodávka a montáž digestoře recyklační</t>
  </si>
  <si>
    <t>černé nebo nerez provedení, výsuvná</t>
  </si>
  <si>
    <t>3.200</t>
  </si>
  <si>
    <t>Dodání a montáž plynové varné desky, včetně příslušenství, povrch černé sklo, pojistka stop gas, elektronické zapalování, 4 varné zóny, otočné ovládání</t>
  </si>
  <si>
    <t>původní sporák odvézt do skladu</t>
  </si>
  <si>
    <t>3.201</t>
  </si>
  <si>
    <t>Dodání a montáž vestavné elektrické trouby s ventilátorem, energetická třída min. A</t>
  </si>
  <si>
    <t>černé provedení</t>
  </si>
  <si>
    <t>4.1</t>
  </si>
  <si>
    <t>stržení původního PVC</t>
  </si>
  <si>
    <t>m2</t>
  </si>
  <si>
    <t>PŘ, KU, KOU, WC</t>
  </si>
  <si>
    <t>4.2</t>
  </si>
  <si>
    <t>úprava podkladu – nivelace</t>
  </si>
  <si>
    <t>PŘ, KU, nivelace tl. 15-20 mm</t>
  </si>
  <si>
    <t>4.4</t>
  </si>
  <si>
    <t>položení PVC – vyšší zátěž, celoplošně podlepit</t>
  </si>
  <si>
    <t>PŘ, KU - dekor dřevo, nášlapná vrstva min. 0,7 mm, odsouhlasí objednatel</t>
  </si>
  <si>
    <t>4.6</t>
  </si>
  <si>
    <t>montáž obvodové soklové plastové lišty včetně doplňků</t>
  </si>
  <si>
    <t>bm</t>
  </si>
  <si>
    <t>PŘ, KU = barva dle dekoru PVC, plastové soklové lišty s komponenty</t>
  </si>
  <si>
    <t>5.1</t>
  </si>
  <si>
    <t>provedení štukových omítek, vč. vyrovnání podkladu, 2x penetrace, použití lepidla, perlinky s doplňky, rohovníků, okolo špalet oken a dveří</t>
  </si>
  <si>
    <t>PŘ, KU - včetně úpravy podkladu, penetrace, perlinky, lepidla, rohovníků, srovnání špalet kolem konstrukčních otvorů a za ÚT, rohy s perlinkou okolo oken</t>
  </si>
  <si>
    <t>5.4</t>
  </si>
  <si>
    <t>škrábání stěn,stropů</t>
  </si>
  <si>
    <t>PŘ, KU</t>
  </si>
  <si>
    <t>5.6</t>
  </si>
  <si>
    <t>malba dvojnásobná bílá</t>
  </si>
  <si>
    <t>PŘ, KU, otěruvzdorná, včetně výmalby okolo vstupních bytových zárubní ze strany SP (po výměně zárubní)</t>
  </si>
  <si>
    <t>6.15</t>
  </si>
  <si>
    <t>vybourání soklíku</t>
  </si>
  <si>
    <t>m</t>
  </si>
  <si>
    <t>KU, PŘ, keramický u podlahy, včetně zednického zapravení</t>
  </si>
  <si>
    <t>7.11</t>
  </si>
  <si>
    <t>nátěr radiátorů</t>
  </si>
  <si>
    <t>KU (9ks článků), KOU (2ks registr) = barva bílá, syntetika</t>
  </si>
  <si>
    <t>7.12</t>
  </si>
  <si>
    <t>nátěr rozvodů ÚT</t>
  </si>
  <si>
    <t>KU = 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</si>
  <si>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</si>
  <si>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</si>
  <si>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</si>
  <si>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</si>
  <si>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</si>
  <si>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vstupní = barva hnědá, syntetika</t>
  </si>
  <si>
    <t>8.2</t>
  </si>
  <si>
    <t>montáž vodovodního plastového potrubí</t>
  </si>
  <si>
    <t>úprava rozvodu vody pro rohovou KU-linku</t>
  </si>
  <si>
    <t>8.7</t>
  </si>
  <si>
    <t>montáž plastového odpadního potrubí</t>
  </si>
  <si>
    <t>úprava odpadu pro rohovou KU-linku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</si>
  <si>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</si>
  <si>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</si>
  <si>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</si>
  <si>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</si>
  <si>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</si>
  <si>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</si>
  <si>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</si>
  <si>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dřevěné obložení stěny v KU, úložný prostor mezi PŘ a KU</t>
  </si>
  <si>
    <t>9.34</t>
  </si>
  <si>
    <t>výměna bytového jádra T 06 BTS, VPOS, G57, dle přiložené PD a rozpočtu</t>
  </si>
  <si>
    <t>11.31</t>
  </si>
  <si>
    <t>celkový úklid po opravách</t>
  </si>
  <si>
    <t>1+1</t>
  </si>
  <si>
    <t>pouze KU, PŘ, KOU, 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</si>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</sst>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1637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6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58">ROUND(E24*F24,2)</f>
        <v>10000</v>
      </c>
      <c r="H24" s="37" t="s">
        <v>37</v>
      </c>
      <c r="J24" s="1">
        <v>403</v>
      </c>
    </row>
    <row r="25" spans="1:10" ht="21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41</v>
      </c>
      <c r="J25" s="1">
        <v>80</v>
      </c>
    </row>
    <row r="26" spans="1:10" ht="210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90</v>
      </c>
    </row>
    <row r="27" spans="1:10" ht="45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47</v>
      </c>
      <c r="J27" s="1">
        <v>93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40</v>
      </c>
      <c r="E28" s="19">
        <v>2</v>
      </c>
      <c r="F28" s="38"/>
      <c r="G28" s="19">
        <f t="shared" si="0"/>
        <v>0</v>
      </c>
      <c r="H28" s="37" t="s">
        <v>50</v>
      </c>
      <c r="J28" s="1">
        <v>110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53</v>
      </c>
      <c r="J29" s="1">
        <v>119</v>
      </c>
    </row>
    <row r="30" spans="1:10" ht="45">
      <c r="A30" s="16">
        <v>7</v>
      </c>
      <c r="B30" s="17" t="s">
        <v>54</v>
      </c>
      <c r="C30" s="36" t="s">
        <v>55</v>
      </c>
      <c r="D30" s="18" t="s">
        <v>40</v>
      </c>
      <c r="E30" s="19">
        <v>2</v>
      </c>
      <c r="F30" s="38"/>
      <c r="G30" s="19">
        <f t="shared" si="0"/>
        <v>0</v>
      </c>
      <c r="H30" s="37" t="s">
        <v>56</v>
      </c>
      <c r="J30" s="1">
        <v>123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40</v>
      </c>
      <c r="E31" s="19">
        <v>3</v>
      </c>
      <c r="F31" s="38"/>
      <c r="G31" s="19">
        <f t="shared" si="0"/>
        <v>0</v>
      </c>
      <c r="H31" s="37" t="s">
        <v>59</v>
      </c>
      <c r="J31" s="1">
        <v>124</v>
      </c>
    </row>
    <row r="32" spans="1:10" ht="30">
      <c r="A32" s="16">
        <v>9</v>
      </c>
      <c r="B32" s="17" t="s">
        <v>60</v>
      </c>
      <c r="C32" s="36" t="s">
        <v>61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47</v>
      </c>
      <c r="J32" s="1">
        <v>130</v>
      </c>
    </row>
    <row r="33" spans="1:10" ht="60">
      <c r="A33" s="16">
        <v>10</v>
      </c>
      <c r="B33" s="17" t="s">
        <v>62</v>
      </c>
      <c r="C33" s="36" t="s">
        <v>63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64</v>
      </c>
      <c r="J33" s="1">
        <v>302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40</v>
      </c>
      <c r="E34" s="19">
        <v>4</v>
      </c>
      <c r="F34" s="38"/>
      <c r="G34" s="19">
        <f t="shared" si="0"/>
        <v>0</v>
      </c>
      <c r="H34" s="37" t="s">
        <v>67</v>
      </c>
      <c r="J34" s="1">
        <v>305</v>
      </c>
    </row>
    <row r="35" spans="1:10" ht="105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325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40</v>
      </c>
      <c r="E36" s="19">
        <v>1</v>
      </c>
      <c r="F36" s="38"/>
      <c r="G36" s="19">
        <f t="shared" si="0"/>
        <v>0</v>
      </c>
      <c r="H36" s="37" t="s">
        <v>73</v>
      </c>
      <c r="J36" s="1">
        <v>360</v>
      </c>
    </row>
    <row r="37" spans="1:10" ht="30">
      <c r="A37" s="16">
        <v>14</v>
      </c>
      <c r="B37" s="17" t="s">
        <v>74</v>
      </c>
      <c r="C37" s="36" t="s">
        <v>75</v>
      </c>
      <c r="D37" s="18" t="s">
        <v>40</v>
      </c>
      <c r="E37" s="19">
        <v>1</v>
      </c>
      <c r="F37" s="38"/>
      <c r="G37" s="19">
        <f t="shared" si="0"/>
        <v>0</v>
      </c>
      <c r="H37" s="37" t="s">
        <v>76</v>
      </c>
      <c r="J37" s="1">
        <v>397</v>
      </c>
    </row>
    <row r="38" spans="1:10" ht="75">
      <c r="A38" s="16">
        <v>15</v>
      </c>
      <c r="B38" s="17" t="s">
        <v>77</v>
      </c>
      <c r="C38" s="36" t="s">
        <v>78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79</v>
      </c>
      <c r="J38" s="1">
        <v>497</v>
      </c>
    </row>
    <row r="39" spans="1:10" ht="45">
      <c r="A39" s="16">
        <v>16</v>
      </c>
      <c r="B39" s="17" t="s">
        <v>80</v>
      </c>
      <c r="C39" s="36" t="s">
        <v>81</v>
      </c>
      <c r="D39" s="18" t="s">
        <v>40</v>
      </c>
      <c r="E39" s="19">
        <v>1</v>
      </c>
      <c r="F39" s="38"/>
      <c r="G39" s="19">
        <f t="shared" si="0"/>
        <v>0</v>
      </c>
      <c r="H39" s="37" t="s">
        <v>82</v>
      </c>
      <c r="J39" s="1">
        <v>498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85</v>
      </c>
      <c r="E40" s="19">
        <v>20</v>
      </c>
      <c r="F40" s="38"/>
      <c r="G40" s="19">
        <f t="shared" si="0"/>
        <v>0</v>
      </c>
      <c r="H40" s="37" t="s">
        <v>86</v>
      </c>
      <c r="J40" s="1">
        <v>148</v>
      </c>
    </row>
    <row r="41" spans="1:10" ht="29.25" customHeight="1">
      <c r="A41" s="16">
        <v>18</v>
      </c>
      <c r="B41" s="17" t="s">
        <v>87</v>
      </c>
      <c r="C41" s="36" t="s">
        <v>88</v>
      </c>
      <c r="D41" s="18" t="s">
        <v>85</v>
      </c>
      <c r="E41" s="19">
        <v>16</v>
      </c>
      <c r="F41" s="38"/>
      <c r="G41" s="19">
        <f t="shared" si="0"/>
        <v>0</v>
      </c>
      <c r="H41" s="37" t="s">
        <v>89</v>
      </c>
      <c r="J41" s="1">
        <v>149</v>
      </c>
    </row>
    <row r="42" spans="1:10" ht="45">
      <c r="A42" s="16">
        <v>19</v>
      </c>
      <c r="B42" s="17" t="s">
        <v>90</v>
      </c>
      <c r="C42" s="36" t="s">
        <v>91</v>
      </c>
      <c r="D42" s="18" t="s">
        <v>85</v>
      </c>
      <c r="E42" s="19">
        <v>16</v>
      </c>
      <c r="F42" s="38"/>
      <c r="G42" s="19">
        <f t="shared" si="0"/>
        <v>0</v>
      </c>
      <c r="H42" s="37" t="s">
        <v>92</v>
      </c>
      <c r="J42" s="1">
        <v>151</v>
      </c>
    </row>
    <row r="43" spans="1:10" ht="45">
      <c r="A43" s="16">
        <v>20</v>
      </c>
      <c r="B43" s="17" t="s">
        <v>93</v>
      </c>
      <c r="C43" s="36" t="s">
        <v>94</v>
      </c>
      <c r="D43" s="18" t="s">
        <v>95</v>
      </c>
      <c r="E43" s="19">
        <v>27</v>
      </c>
      <c r="F43" s="38"/>
      <c r="G43" s="19">
        <f t="shared" si="0"/>
        <v>0</v>
      </c>
      <c r="H43" s="37" t="s">
        <v>96</v>
      </c>
      <c r="J43" s="1">
        <v>153</v>
      </c>
    </row>
    <row r="44" spans="1:10" ht="29.25" customHeight="1">
      <c r="A44" s="16">
        <v>21</v>
      </c>
      <c r="B44" s="17" t="s">
        <v>97</v>
      </c>
      <c r="C44" s="36" t="s">
        <v>98</v>
      </c>
      <c r="D44" s="18" t="s">
        <v>85</v>
      </c>
      <c r="E44" s="19">
        <v>85</v>
      </c>
      <c r="F44" s="38"/>
      <c r="G44" s="19">
        <f t="shared" si="0"/>
        <v>0</v>
      </c>
      <c r="H44" s="37" t="s">
        <v>99</v>
      </c>
      <c r="J44" s="1">
        <v>162</v>
      </c>
    </row>
    <row r="45" spans="1:10" ht="29.25" customHeight="1">
      <c r="A45" s="16">
        <v>22</v>
      </c>
      <c r="B45" s="17" t="s">
        <v>100</v>
      </c>
      <c r="C45" s="36" t="s">
        <v>101</v>
      </c>
      <c r="D45" s="18" t="s">
        <v>85</v>
      </c>
      <c r="E45" s="19">
        <v>85</v>
      </c>
      <c r="F45" s="38"/>
      <c r="G45" s="19">
        <f t="shared" si="0"/>
        <v>0</v>
      </c>
      <c r="H45" s="37" t="s">
        <v>102</v>
      </c>
      <c r="J45" s="1">
        <v>165</v>
      </c>
    </row>
    <row r="46" spans="1:10" ht="60">
      <c r="A46" s="16">
        <v>23</v>
      </c>
      <c r="B46" s="17" t="s">
        <v>103</v>
      </c>
      <c r="C46" s="36" t="s">
        <v>104</v>
      </c>
      <c r="D46" s="18" t="s">
        <v>85</v>
      </c>
      <c r="E46" s="19">
        <v>85</v>
      </c>
      <c r="F46" s="38"/>
      <c r="G46" s="19">
        <f t="shared" si="0"/>
        <v>0</v>
      </c>
      <c r="H46" s="37" t="s">
        <v>105</v>
      </c>
      <c r="J46" s="1">
        <v>167</v>
      </c>
    </row>
    <row r="47" spans="1:10" ht="30">
      <c r="A47" s="16">
        <v>24</v>
      </c>
      <c r="B47" s="17" t="s">
        <v>106</v>
      </c>
      <c r="C47" s="36" t="s">
        <v>107</v>
      </c>
      <c r="D47" s="18" t="s">
        <v>108</v>
      </c>
      <c r="E47" s="19">
        <v>27</v>
      </c>
      <c r="F47" s="38"/>
      <c r="G47" s="19">
        <f t="shared" si="0"/>
        <v>0</v>
      </c>
      <c r="H47" s="37" t="s">
        <v>109</v>
      </c>
      <c r="J47" s="1">
        <v>183</v>
      </c>
    </row>
    <row r="48" spans="1:10" ht="30">
      <c r="A48" s="16">
        <v>25</v>
      </c>
      <c r="B48" s="17" t="s">
        <v>110</v>
      </c>
      <c r="C48" s="36" t="s">
        <v>111</v>
      </c>
      <c r="D48" s="18" t="s">
        <v>40</v>
      </c>
      <c r="E48" s="19">
        <v>1</v>
      </c>
      <c r="F48" s="38"/>
      <c r="G48" s="19">
        <f t="shared" si="0"/>
        <v>0</v>
      </c>
      <c r="H48" s="37" t="s">
        <v>112</v>
      </c>
      <c r="J48" s="1">
        <v>204</v>
      </c>
    </row>
    <row r="49" spans="1:10" ht="29.25" customHeight="1">
      <c r="A49" s="16">
        <v>26</v>
      </c>
      <c r="B49" s="17" t="s">
        <v>113</v>
      </c>
      <c r="C49" s="36" t="s">
        <v>114</v>
      </c>
      <c r="D49" s="18" t="s">
        <v>36</v>
      </c>
      <c r="E49" s="19">
        <v>1</v>
      </c>
      <c r="F49" s="38"/>
      <c r="G49" s="19">
        <f t="shared" si="0"/>
        <v>0</v>
      </c>
      <c r="H49" s="37" t="s">
        <v>115</v>
      </c>
      <c r="J49" s="1">
        <v>205</v>
      </c>
    </row>
    <row r="50" spans="1:10" ht="30">
      <c r="A50" s="16">
        <v>27</v>
      </c>
      <c r="B50" s="17" t="s">
        <v>116</v>
      </c>
      <c r="C50" s="36" t="s">
        <v>117</v>
      </c>
      <c r="D50" s="18" t="s">
        <v>40</v>
      </c>
      <c r="E50" s="19">
        <v>2</v>
      </c>
      <c r="F50" s="38"/>
      <c r="G50" s="19">
        <f t="shared" si="0"/>
        <v>0</v>
      </c>
      <c r="H50" s="37" t="s">
        <v>118</v>
      </c>
      <c r="J50" s="1">
        <v>208</v>
      </c>
    </row>
    <row r="51" spans="1:10" ht="29.25" customHeight="1">
      <c r="A51" s="16">
        <v>28</v>
      </c>
      <c r="B51" s="17" t="s">
        <v>119</v>
      </c>
      <c r="C51" s="36" t="s">
        <v>120</v>
      </c>
      <c r="D51" s="18" t="s">
        <v>40</v>
      </c>
      <c r="E51" s="19">
        <v>1</v>
      </c>
      <c r="F51" s="38"/>
      <c r="G51" s="19">
        <f t="shared" si="0"/>
        <v>0</v>
      </c>
      <c r="H51" s="37" t="s">
        <v>121</v>
      </c>
      <c r="J51" s="1">
        <v>209</v>
      </c>
    </row>
    <row r="52" spans="1:10" ht="30">
      <c r="A52" s="16">
        <v>29</v>
      </c>
      <c r="B52" s="17" t="s">
        <v>122</v>
      </c>
      <c r="C52" s="36" t="s">
        <v>123</v>
      </c>
      <c r="D52" s="18" t="s">
        <v>95</v>
      </c>
      <c r="E52" s="19">
        <v>2</v>
      </c>
      <c r="F52" s="38"/>
      <c r="G52" s="19">
        <f t="shared" si="0"/>
        <v>0</v>
      </c>
      <c r="H52" s="37" t="s">
        <v>124</v>
      </c>
      <c r="J52" s="1">
        <v>215</v>
      </c>
    </row>
    <row r="53" spans="1:10" ht="30">
      <c r="A53" s="16">
        <v>30</v>
      </c>
      <c r="B53" s="17" t="s">
        <v>125</v>
      </c>
      <c r="C53" s="36" t="s">
        <v>126</v>
      </c>
      <c r="D53" s="18" t="s">
        <v>95</v>
      </c>
      <c r="E53" s="19">
        <v>2</v>
      </c>
      <c r="F53" s="38"/>
      <c r="G53" s="19">
        <f t="shared" si="0"/>
        <v>0</v>
      </c>
      <c r="H53" s="37" t="s">
        <v>127</v>
      </c>
      <c r="J53" s="1">
        <v>220</v>
      </c>
    </row>
    <row r="54" spans="1:10" ht="29.25" customHeight="1">
      <c r="A54" s="16">
        <v>31</v>
      </c>
      <c r="B54" s="17" t="s">
        <v>128</v>
      </c>
      <c r="C54" s="36" t="s">
        <v>129</v>
      </c>
      <c r="D54" s="18" t="s">
        <v>40</v>
      </c>
      <c r="E54" s="19">
        <v>1</v>
      </c>
      <c r="F54" s="38"/>
      <c r="G54" s="19">
        <f t="shared" si="0"/>
        <v>0</v>
      </c>
      <c r="H54" s="37" t="s">
        <v>130</v>
      </c>
      <c r="J54" s="1">
        <v>252</v>
      </c>
    </row>
    <row r="55" spans="1:10" ht="29.25" customHeight="1">
      <c r="A55" s="16">
        <v>32</v>
      </c>
      <c r="B55" s="17" t="s">
        <v>131</v>
      </c>
      <c r="C55" s="36" t="s">
        <v>132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130</v>
      </c>
      <c r="J55" s="1">
        <v>253</v>
      </c>
    </row>
    <row r="56" spans="1:10" ht="29.25" customHeight="1">
      <c r="A56" s="16">
        <v>33</v>
      </c>
      <c r="B56" s="17" t="s">
        <v>133</v>
      </c>
      <c r="C56" s="36" t="s">
        <v>134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135</v>
      </c>
      <c r="J56" s="1">
        <v>303</v>
      </c>
    </row>
    <row r="57" spans="1:10" ht="30">
      <c r="A57" s="16">
        <v>34</v>
      </c>
      <c r="B57" s="17" t="s">
        <v>136</v>
      </c>
      <c r="C57" s="36" t="s">
        <v>137</v>
      </c>
      <c r="D57" s="18" t="s">
        <v>36</v>
      </c>
      <c r="E57" s="19">
        <v>1</v>
      </c>
      <c r="F57" s="38"/>
      <c r="G57" s="19">
        <f t="shared" si="0"/>
        <v>0</v>
      </c>
      <c r="H57" s="37"/>
      <c r="J57" s="1">
        <v>469</v>
      </c>
    </row>
    <row r="58" spans="1:10" ht="29.25" customHeight="1">
      <c r="A58" s="16">
        <v>35</v>
      </c>
      <c r="B58" s="17" t="s">
        <v>138</v>
      </c>
      <c r="C58" s="36" t="s">
        <v>139</v>
      </c>
      <c r="D58" s="18" t="s">
        <v>140</v>
      </c>
      <c r="E58" s="19">
        <v>1</v>
      </c>
      <c r="F58" s="38"/>
      <c r="G58" s="19">
        <f t="shared" si="0"/>
        <v>0</v>
      </c>
      <c r="H58" s="37" t="s">
        <v>141</v>
      </c>
      <c r="J58" s="1">
        <v>307</v>
      </c>
    </row>
    <row r="59" spans="1:8" ht="27" customHeight="1">
      <c r="A59" s="44" t="s">
        <v>142</v>
      </c>
      <c r="B59" s="45"/>
      <c r="C59" s="45"/>
      <c r="D59" s="45"/>
      <c r="E59" s="45"/>
      <c r="F59" s="45"/>
      <c r="G59" s="15">
        <f>SUM(G24:G58)</f>
        <v>10000</v>
      </c>
      <c r="H59" s="26"/>
    </row>
    <row r="60" spans="1:8" s="29" customFormat="1" ht="27" customHeight="1">
      <c r="A60" s="68" t="s">
        <v>143</v>
      </c>
      <c r="B60" s="68"/>
      <c r="C60" s="68"/>
      <c r="D60" s="68"/>
      <c r="E60" s="68"/>
      <c r="F60" s="68"/>
      <c r="G60" s="68"/>
      <c r="H60" s="68"/>
    </row>
    <row r="61" spans="1:8" ht="27" customHeight="1">
      <c r="A61" s="67" t="s">
        <v>144</v>
      </c>
      <c r="B61" s="67"/>
      <c r="C61" s="67"/>
      <c r="D61" s="67"/>
      <c r="E61" s="67"/>
      <c r="F61" s="67"/>
      <c r="G61" s="67"/>
      <c r="H61" s="67"/>
    </row>
    <row r="62" spans="1:8" ht="35.1" customHeight="1">
      <c r="A62" s="32" t="s">
        <v>145</v>
      </c>
      <c r="B62" s="33"/>
      <c r="C62" s="33"/>
      <c r="D62" s="33"/>
      <c r="E62" s="34"/>
      <c r="F62" s="39"/>
      <c r="G62" s="31" t="s">
        <v>146</v>
      </c>
      <c r="H62" s="30"/>
    </row>
    <row r="63" spans="1:6" ht="15.75" customHeight="1">
      <c r="A63" s="27"/>
      <c r="B63" s="42" t="s">
        <v>147</v>
      </c>
      <c r="C63" s="42"/>
      <c r="D63" s="42"/>
      <c r="E63" s="42"/>
      <c r="F63" s="43"/>
    </row>
    <row r="64" spans="1:6" ht="45" customHeight="1">
      <c r="A64" s="28">
        <v>1</v>
      </c>
      <c r="B64" s="40" t="s">
        <v>148</v>
      </c>
      <c r="C64" s="40"/>
      <c r="D64" s="40"/>
      <c r="E64" s="40"/>
      <c r="F64" s="41"/>
    </row>
    <row r="65" spans="1:6" ht="60" customHeight="1">
      <c r="A65" s="28">
        <v>2</v>
      </c>
      <c r="B65" s="40" t="s">
        <v>149</v>
      </c>
      <c r="C65" s="40"/>
      <c r="D65" s="40"/>
      <c r="E65" s="40"/>
      <c r="F65" s="41"/>
    </row>
    <row r="66" spans="1:6" ht="45" customHeight="1">
      <c r="A66" s="28">
        <v>3</v>
      </c>
      <c r="B66" s="40" t="s">
        <v>150</v>
      </c>
      <c r="C66" s="40"/>
      <c r="D66" s="40"/>
      <c r="E66" s="40"/>
      <c r="F66" s="41"/>
    </row>
    <row r="67" spans="1:6" ht="75" customHeight="1">
      <c r="A67" s="28">
        <v>4</v>
      </c>
      <c r="B67" s="40" t="s">
        <v>151</v>
      </c>
      <c r="C67" s="40"/>
      <c r="D67" s="40"/>
      <c r="E67" s="40"/>
      <c r="F67" s="41"/>
    </row>
    <row r="68" spans="1:6" ht="120" customHeight="1">
      <c r="A68" s="28">
        <v>5</v>
      </c>
      <c r="B68" s="40" t="s">
        <v>152</v>
      </c>
      <c r="C68" s="40"/>
      <c r="D68" s="40"/>
      <c r="E68" s="40"/>
      <c r="F68" s="41"/>
    </row>
    <row r="69" spans="1:6" ht="15">
      <c r="A69" s="10"/>
      <c r="B69" s="35"/>
      <c r="C69" s="35"/>
      <c r="D69" s="35"/>
      <c r="E69" s="35"/>
      <c r="F69" s="35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3:F63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B64:F64"/>
    <mergeCell ref="B65:F65"/>
    <mergeCell ref="B66:F66"/>
    <mergeCell ref="B67:F67"/>
    <mergeCell ref="B68:F6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2023-01-25T15:09:47Z</dcterms:modified>
  <cp:category/>
  <cp:version/>
  <cp:contentType/>
  <cp:contentStatus/>
</cp:coreProperties>
</file>