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"/>
    </mc:Choice>
  </mc:AlternateContent>
  <bookViews>
    <workbookView xWindow="0" yWindow="0" windowWidth="19440" windowHeight="72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<sst xmlns="http://schemas.openxmlformats.org/spreadsheetml/2006/main" count="249" uniqueCount="195">
  <si>
    <t>Oprava volného bytu č. 48, Horymírova 14/2949</t>
  </si>
  <si>
    <t>VZ č. 22/2023</t>
  </si>
  <si>
    <t>6.2.2023 08:03:45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</si>
  <si>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</si>
  <si>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</si>
  <si>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</si>
  <si>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</si>
  <si>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</si>
  <si>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</si>
  <si>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</si>
  <si>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 xml:space="preserve">700 30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</si>
  <si>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</si>
  <si>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</si>
  <si>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</si>
  <si>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</si>
  <si>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</si>
  <si>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</si>
  <si>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</si>
  <si>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</si>
  <si>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</si>
  <si>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</si>
  <si>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</si>
  <si>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</si>
  <si>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</si>
  <si>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</si>
  <si>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</si>
  <si>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</si>
  <si>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</si>
  <si>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</si>
  <si>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</si>
  <si>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</si>
  <si>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</si>
  <si>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</si>
  <si>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</si>
  <si>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</si>
  <si>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</si>
  <si>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</si>
  <si>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</si>
  <si>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</si>
  <si>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</si>
  <si>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</si>
  <si>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</si>
  <si>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</si>
  <si>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</si>
  <si>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</si>
  <si>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</si>
  <si>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</si>
  <si>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</si>
  <si>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</si>
  <si>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</si>
  <si>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</si>
  <si>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</si>
  <si>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</t>
  </si>
  <si>
    <t>3.39</t>
  </si>
  <si>
    <t>výměna kuchyňské linky atypický rozměr, viz poznámka</t>
  </si>
  <si>
    <t xml:space="preserve">cca délka 220 cm, tloušťka lamina min. 18 mm, dekor dřevo, ve spodní část 4 x šuplík s kolečkami ABS hrany 2mm, zavírače zásuvek a dvířek s měkkým dorazem spodní skříňky osadit na nožkách s krycí lištou, jeden vysunovací díl v místě pro umístění myčky, včetně skříněk pro vestavné spotřebiče, viz samostatná příloha, dekor a skladbu odsouhlasí objednatel, masivní úchytky </t>
  </si>
  <si>
    <t>3.40</t>
  </si>
  <si>
    <t>výměna skříňky nad digestoří</t>
  </si>
  <si>
    <t xml:space="preserve">s panty s tlumením na ramínku, tl. lamina min. 18 mm, dekor kuch. linky </t>
  </si>
  <si>
    <t>3.41</t>
  </si>
  <si>
    <t>výměna digestoře klasické s vnitřním recirkulačním odtahem</t>
  </si>
  <si>
    <t xml:space="preserve">nerezová výsuvná </t>
  </si>
  <si>
    <t>3.49</t>
  </si>
  <si>
    <t>výměna spižní skříně včetně polic</t>
  </si>
  <si>
    <t>dekor kuch. linky tl. lamina min. 18 mm, ABS hrany min. 2m, rozměry v. 2,60 x hl. 0,60 x š. 0,60 m</t>
  </si>
  <si>
    <t>3.52</t>
  </si>
  <si>
    <t>výměna vstupních vchodových protipožárních dveří 80 cm, tř. EI 30, DP3, dekor dřevo včetně kukátka</t>
  </si>
  <si>
    <t>80P, plné včetně označení dveří číslem 48</t>
  </si>
  <si>
    <t>3.56</t>
  </si>
  <si>
    <t>výměna vnitřních dveří – plné 80 cm</t>
  </si>
  <si>
    <t>DP a LO</t>
  </si>
  <si>
    <t>3.60</t>
  </si>
  <si>
    <t>výměna vnitřních dveří – prosklené 2/3 sklo 80 cm</t>
  </si>
  <si>
    <t>KU a OP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</si>
  <si>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</si>
  <si>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</si>
  <si>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</si>
  <si>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</si>
  <si>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</si>
  <si>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 DP, LO a OP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</si>
  <si>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</si>
  <si>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</si>
  <si>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</si>
  <si>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</si>
  <si>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</si>
  <si>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</si>
  <si>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</si>
  <si>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</si>
  <si>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</si>
  <si>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</si>
  <si>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 xml:space="preserve">cca 220 cm šedá, hliniková lišta u plynového sporáku </t>
  </si>
  <si>
    <t>3.118</t>
  </si>
  <si>
    <t>výměna větracích mřížek</t>
  </si>
  <si>
    <t>u spižní skříně s žaluzií</t>
  </si>
  <si>
    <t>3.134</t>
  </si>
  <si>
    <t>výměna vestavné skříně - atyp, viz. poznámka</t>
  </si>
  <si>
    <t>tl. lamina min. 18 mm ABS hrany tl. min. 2 mm, rozměry v. 2,60 x š. 1,70 x hl. 0,60 m, dekor dřevo stejný jako kuch. linky (část policová a část šatní) v předsíni, dveře posuvné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</si>
  <si>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</si>
  <si>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</si>
  <si>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</si>
  <si>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</si>
  <si>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</si>
  <si>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</si>
  <si>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</si>
  <si>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</si>
  <si>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 xml:space="preserve">KU,OP , DP a LO 2x koberec + PVC </t>
  </si>
  <si>
    <t>4.2</t>
  </si>
  <si>
    <t>úprava podkladu – nivelace</t>
  </si>
  <si>
    <t xml:space="preserve">KU, DP, OP, LO, předsíň a komora v bytě </t>
  </si>
  <si>
    <t>4.3</t>
  </si>
  <si>
    <t>položení PVC – střední zátěž, celoplošně podlepit</t>
  </si>
  <si>
    <t>DP, LO a OP</t>
  </si>
  <si>
    <t>4.4</t>
  </si>
  <si>
    <t>položení PVC – vyšší zátěž, celoplošně podlepit</t>
  </si>
  <si>
    <t xml:space="preserve">KU, předsíň a komora před bytem </t>
  </si>
  <si>
    <t>4.6</t>
  </si>
  <si>
    <t>montáž obvodové soklové plastové lišty včetně doplňků</t>
  </si>
  <si>
    <t>bm</t>
  </si>
  <si>
    <t>byt o velikost 1ě3 mimo koupelny a WC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</si>
  <si>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</si>
  <si>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</si>
  <si>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zarovnání špalet všech otvorů do váhy pomoci rohovníků </t>
  </si>
  <si>
    <t>5.2</t>
  </si>
  <si>
    <t>lokální opravy prasklin, prasklin panelových spojů</t>
  </si>
  <si>
    <t>5.4</t>
  </si>
  <si>
    <t>škrábání stěn,stropů</t>
  </si>
  <si>
    <t xml:space="preserve">celý byt </t>
  </si>
  <si>
    <t>5.5</t>
  </si>
  <si>
    <t>malba bílá</t>
  </si>
  <si>
    <t>celý byt barva otěruvzdorná</t>
  </si>
  <si>
    <t>6.8</t>
  </si>
  <si>
    <t>vybourání keramického obkladu</t>
  </si>
  <si>
    <t xml:space="preserve">v kuchyni </t>
  </si>
  <si>
    <t>6.14</t>
  </si>
  <si>
    <t>vybourání dlažby</t>
  </si>
  <si>
    <t xml:space="preserve">v předsíni a komora v bytě </t>
  </si>
  <si>
    <t>6.23</t>
  </si>
  <si>
    <t>zhotovení nového podhledu</t>
  </si>
  <si>
    <t>v novém bytovém jádře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</si>
  <si>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</si>
  <si>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</si>
  <si>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</si>
  <si>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</si>
  <si>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litinový radiátor - KU,DP, LO, OP barva bílá syntetická, před nátěrem očistit</t>
  </si>
  <si>
    <t>7.12</t>
  </si>
  <si>
    <t>nátěr rozvodů ÚT</t>
  </si>
  <si>
    <t>před nátěrem očistit</t>
  </si>
  <si>
    <t>7.14</t>
  </si>
  <si>
    <t>nátěr zárubní – šířka 60 cm</t>
  </si>
  <si>
    <t>komora před bytem</t>
  </si>
  <si>
    <t>7.16</t>
  </si>
  <si>
    <t>nátěr zárubní – šířka 80 cm</t>
  </si>
  <si>
    <t>barva syntetická bílá KU,DP,LO a OP a vstupní bytové dveře barva syntetická hnědá</t>
  </si>
  <si>
    <t>7.19</t>
  </si>
  <si>
    <t>nátěr parapetních desek vnějších</t>
  </si>
  <si>
    <t>barva syntetická - KU, DP, LO, OP</t>
  </si>
  <si>
    <t>8.2</t>
  </si>
  <si>
    <t>montáž vodovodního plastového potrubí</t>
  </si>
  <si>
    <t>KU - podél zadní stěny kuch. linky včetně ventilu pro myčku nádobí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</si>
  <si>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</si>
  <si>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</si>
  <si>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</si>
  <si>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</si>
  <si>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</si>
  <si>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</si>
  <si>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</si>
  <si>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</si>
  <si>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</si>
  <si>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</si>
  <si>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</si>
  <si>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</si>
  <si>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</si>
  <si>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 xml:space="preserve">v kuchyni balkonová sestava </t>
  </si>
  <si>
    <t>9.16</t>
  </si>
  <si>
    <t>výměna zámkové vložky</t>
  </si>
  <si>
    <t>pro vstupní bytové dveře protipožární, bezpečnostní</t>
  </si>
  <si>
    <t>9.17</t>
  </si>
  <si>
    <t>výměna kování k zámkové vložce, viz poznámka</t>
  </si>
  <si>
    <t>kovové bezpečnostní pro vstupní dveře protipožární</t>
  </si>
  <si>
    <t>9.24</t>
  </si>
  <si>
    <t>demontáž bytových doplňků, viz poznámka</t>
  </si>
  <si>
    <t>garnýž v předsíni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</si>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</sst>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F76" sqref="F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1621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40</v>
      </c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80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61</v>
      </c>
      <c r="J32" s="1">
        <v>82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64</v>
      </c>
      <c r="J33" s="1">
        <v>90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67</v>
      </c>
      <c r="J34" s="1">
        <v>93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70</v>
      </c>
      <c r="J35" s="1">
        <v>97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73</v>
      </c>
      <c r="J36" s="1">
        <v>101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76</v>
      </c>
      <c r="J37" s="1">
        <v>110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79</v>
      </c>
      <c r="J38" s="1">
        <v>120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79</v>
      </c>
      <c r="J39" s="1">
        <v>123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79</v>
      </c>
      <c r="J40" s="1">
        <v>124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4</v>
      </c>
      <c r="F41" s="33"/>
      <c r="G41" s="19">
        <f t="shared" si="0"/>
        <v>0</v>
      </c>
      <c r="H41" s="32" t="s">
        <v>79</v>
      </c>
      <c r="J41" s="1">
        <v>127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130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90</v>
      </c>
      <c r="J43" s="1">
        <v>302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93</v>
      </c>
      <c r="J44" s="1">
        <v>305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96</v>
      </c>
      <c r="J45" s="1">
        <v>337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497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101</v>
      </c>
      <c r="J47" s="1">
        <v>498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104</v>
      </c>
      <c r="E48" s="19">
        <v>51.5</v>
      </c>
      <c r="F48" s="33"/>
      <c r="G48" s="19">
        <f t="shared" si="0"/>
        <v>0</v>
      </c>
      <c r="H48" s="32" t="s">
        <v>105</v>
      </c>
      <c r="J48" s="1">
        <v>148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104</v>
      </c>
      <c r="E49" s="19">
        <v>61</v>
      </c>
      <c r="F49" s="33"/>
      <c r="G49" s="19">
        <f t="shared" si="0"/>
        <v>0</v>
      </c>
      <c r="H49" s="32" t="s">
        <v>108</v>
      </c>
      <c r="J49" s="1">
        <v>149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104</v>
      </c>
      <c r="E50" s="19">
        <v>39</v>
      </c>
      <c r="F50" s="33"/>
      <c r="G50" s="19">
        <f t="shared" si="0"/>
        <v>0</v>
      </c>
      <c r="H50" s="32" t="s">
        <v>111</v>
      </c>
      <c r="J50" s="1">
        <v>150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104</v>
      </c>
      <c r="E51" s="19">
        <v>25.4</v>
      </c>
      <c r="F51" s="33"/>
      <c r="G51" s="19">
        <f t="shared" si="0"/>
        <v>0</v>
      </c>
      <c r="H51" s="32" t="s">
        <v>114</v>
      </c>
      <c r="J51" s="1">
        <v>151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117</v>
      </c>
      <c r="E52" s="19">
        <v>75</v>
      </c>
      <c r="F52" s="33"/>
      <c r="G52" s="19">
        <f t="shared" si="0"/>
        <v>0</v>
      </c>
      <c r="H52" s="32" t="s">
        <v>118</v>
      </c>
      <c r="J52" s="1">
        <v>153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104</v>
      </c>
      <c r="E53" s="19">
        <v>247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104</v>
      </c>
      <c r="E54" s="19">
        <v>10</v>
      </c>
      <c r="F54" s="33"/>
      <c r="G54" s="19">
        <f t="shared" si="0"/>
        <v>0</v>
      </c>
      <c r="H54" s="32"/>
      <c r="J54" s="1">
        <v>163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104</v>
      </c>
      <c r="E55" s="19">
        <v>247</v>
      </c>
      <c r="F55" s="33"/>
      <c r="G55" s="19">
        <f t="shared" si="0"/>
        <v>0</v>
      </c>
      <c r="H55" s="32" t="s">
        <v>126</v>
      </c>
      <c r="J55" s="1">
        <v>165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104</v>
      </c>
      <c r="E56" s="19">
        <v>247</v>
      </c>
      <c r="F56" s="33"/>
      <c r="G56" s="19">
        <f t="shared" ref="G56:G87" si="1">ROUND(E56*F56, 2)</f>
        <v>0</v>
      </c>
      <c r="H56" s="32" t="s">
        <v>129</v>
      </c>
      <c r="J56" s="1">
        <v>166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104</v>
      </c>
      <c r="E57" s="19">
        <v>3</v>
      </c>
      <c r="F57" s="33"/>
      <c r="G57" s="19">
        <f t="shared" si="1"/>
        <v>0</v>
      </c>
      <c r="H57" s="32" t="s">
        <v>132</v>
      </c>
      <c r="J57" s="1">
        <v>176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104</v>
      </c>
      <c r="E58" s="19">
        <v>11</v>
      </c>
      <c r="F58" s="33"/>
      <c r="G58" s="19">
        <f t="shared" si="1"/>
        <v>0</v>
      </c>
      <c r="H58" s="32" t="s">
        <v>135</v>
      </c>
      <c r="J58" s="1">
        <v>182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104</v>
      </c>
      <c r="E59" s="19">
        <v>5.5</v>
      </c>
      <c r="F59" s="33"/>
      <c r="G59" s="19">
        <f t="shared" si="1"/>
        <v>0</v>
      </c>
      <c r="H59" s="32" t="s">
        <v>138</v>
      </c>
      <c r="J59" s="1">
        <v>191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104</v>
      </c>
      <c r="E60" s="19">
        <v>3</v>
      </c>
      <c r="F60" s="33"/>
      <c r="G60" s="19">
        <f t="shared" si="1"/>
        <v>0</v>
      </c>
      <c r="H60" s="32"/>
      <c r="J60" s="1">
        <v>401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39</v>
      </c>
      <c r="E61" s="19">
        <v>4</v>
      </c>
      <c r="F61" s="33"/>
      <c r="G61" s="19">
        <f t="shared" si="1"/>
        <v>0</v>
      </c>
      <c r="H61" s="32" t="s">
        <v>143</v>
      </c>
      <c r="J61" s="1">
        <v>204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43</v>
      </c>
      <c r="E62" s="19">
        <v>1</v>
      </c>
      <c r="F62" s="33"/>
      <c r="G62" s="19">
        <f t="shared" si="1"/>
        <v>0</v>
      </c>
      <c r="H62" s="32" t="s">
        <v>146</v>
      </c>
      <c r="J62" s="1">
        <v>205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149</v>
      </c>
      <c r="J63" s="1">
        <v>207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39</v>
      </c>
      <c r="E64" s="19">
        <v>5</v>
      </c>
      <c r="F64" s="33"/>
      <c r="G64" s="19">
        <f t="shared" si="1"/>
        <v>0</v>
      </c>
      <c r="H64" s="32" t="s">
        <v>152</v>
      </c>
      <c r="J64" s="1">
        <v>209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104</v>
      </c>
      <c r="E65" s="19">
        <v>6.5</v>
      </c>
      <c r="F65" s="33"/>
      <c r="G65" s="19">
        <f t="shared" si="1"/>
        <v>0</v>
      </c>
      <c r="H65" s="32" t="s">
        <v>155</v>
      </c>
      <c r="J65" s="1">
        <v>212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117</v>
      </c>
      <c r="E66" s="19">
        <v>2.5</v>
      </c>
      <c r="F66" s="33"/>
      <c r="G66" s="19">
        <f t="shared" si="1"/>
        <v>0</v>
      </c>
      <c r="H66" s="32" t="s">
        <v>158</v>
      </c>
      <c r="J66" s="1">
        <v>215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117</v>
      </c>
      <c r="E67" s="19">
        <v>2.5</v>
      </c>
      <c r="F67" s="33"/>
      <c r="G67" s="19">
        <f t="shared" si="1"/>
        <v>0</v>
      </c>
      <c r="H67" s="32" t="s">
        <v>161</v>
      </c>
      <c r="J67" s="1">
        <v>216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117</v>
      </c>
      <c r="E68" s="19">
        <v>2.5</v>
      </c>
      <c r="F68" s="33"/>
      <c r="G68" s="19">
        <f t="shared" si="1"/>
        <v>0</v>
      </c>
      <c r="H68" s="32" t="s">
        <v>161</v>
      </c>
      <c r="J68" s="1">
        <v>218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117</v>
      </c>
      <c r="E69" s="19">
        <v>2.5</v>
      </c>
      <c r="F69" s="33"/>
      <c r="G69" s="19">
        <f t="shared" si="1"/>
        <v>0</v>
      </c>
      <c r="H69" s="32" t="s">
        <v>166</v>
      </c>
      <c r="J69" s="1">
        <v>220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43</v>
      </c>
      <c r="E70" s="19">
        <v>1</v>
      </c>
      <c r="F70" s="33"/>
      <c r="G70" s="19">
        <f t="shared" si="1"/>
        <v>0</v>
      </c>
      <c r="H70" s="32" t="s">
        <v>169</v>
      </c>
      <c r="J70" s="1">
        <v>399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39</v>
      </c>
      <c r="E71" s="19">
        <v>4</v>
      </c>
      <c r="F71" s="33"/>
      <c r="G71" s="19">
        <f t="shared" si="1"/>
        <v>0</v>
      </c>
      <c r="H71" s="32" t="s">
        <v>172</v>
      </c>
      <c r="J71" s="1">
        <v>237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175</v>
      </c>
      <c r="J72" s="1">
        <v>252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178</v>
      </c>
      <c r="J73" s="1">
        <v>253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43</v>
      </c>
      <c r="E74" s="19">
        <v>1</v>
      </c>
      <c r="F74" s="33"/>
      <c r="G74" s="19">
        <f t="shared" si="1"/>
        <v>0</v>
      </c>
      <c r="H74" s="32" t="s">
        <v>181</v>
      </c>
      <c r="J74" s="1">
        <v>303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43</v>
      </c>
      <c r="E75" s="19">
        <v>1</v>
      </c>
      <c r="F75" s="33"/>
      <c r="G75" s="19">
        <f t="shared" si="1"/>
        <v>0</v>
      </c>
      <c r="H75" s="32"/>
      <c r="J75" s="1">
        <v>469</v>
      </c>
    </row>
    <row r="76" spans="1:10" ht="29.25" customHeight="1" x14ac:dyDescent="0.25">
      <c r="A76" s="16">
        <v>53</v>
      </c>
      <c r="B76" s="17" t="s">
        <v>184</v>
      </c>
      <c r="C76" s="31" t="s">
        <v>185</v>
      </c>
      <c r="D76" s="18" t="s">
        <v>21</v>
      </c>
      <c r="E76" s="19">
        <v>1</v>
      </c>
      <c r="F76" s="33"/>
      <c r="G76" s="19">
        <f t="shared" si="1"/>
        <v>0</v>
      </c>
      <c r="H76" s="32"/>
      <c r="J76" s="1">
        <v>309</v>
      </c>
    </row>
    <row r="77" spans="1:10" ht="27" customHeight="1" x14ac:dyDescent="0.25">
      <c r="A77" s="77" t="s">
        <v>186</v>
      </c>
      <c r="B77" s="78"/>
      <c r="C77" s="78"/>
      <c r="D77" s="78"/>
      <c r="E77" s="78"/>
      <c r="F77" s="78"/>
      <c r="G77" s="15">
        <f>SUM(G24:G76)</f>
        <v>0</v>
      </c>
      <c r="H77" s="26"/>
    </row>
    <row r="78" spans="1:10" s="29" customFormat="1" ht="27" customHeight="1" x14ac:dyDescent="0.25">
      <c r="A78" s="98" t="s">
        <v>187</v>
      </c>
      <c r="B78" s="98"/>
      <c r="C78" s="98"/>
      <c r="D78" s="98"/>
      <c r="E78" s="98"/>
      <c r="F78" s="98"/>
      <c r="G78" s="98"/>
      <c r="H78" s="98"/>
    </row>
    <row r="79" spans="1:10" ht="27" customHeight="1" x14ac:dyDescent="0.25">
      <c r="A79" s="97" t="s">
        <v>188</v>
      </c>
      <c r="B79" s="97"/>
      <c r="C79" s="97"/>
      <c r="D79" s="97"/>
      <c r="E79" s="97"/>
      <c r="F79" s="97"/>
      <c r="G79" s="97"/>
      <c r="H79" s="97"/>
    </row>
    <row r="80" spans="1:10" ht="15.75" customHeight="1" x14ac:dyDescent="0.25">
      <c r="A80" s="27"/>
      <c r="B80" s="75" t="s">
        <v>189</v>
      </c>
      <c r="C80" s="75"/>
      <c r="D80" s="75"/>
      <c r="E80" s="75"/>
      <c r="F80" s="76"/>
      <c r="G80"/>
      <c r="H80"/>
    </row>
    <row r="81" spans="1:6" ht="45" customHeight="1" x14ac:dyDescent="0.25">
      <c r="A81" s="28">
        <v>1</v>
      </c>
      <c r="B81" s="99" t="s">
        <v>190</v>
      </c>
      <c r="C81" s="99"/>
      <c r="D81" s="99"/>
      <c r="E81" s="99"/>
      <c r="F81" s="100"/>
    </row>
    <row r="82" spans="1:6" ht="60" customHeight="1" x14ac:dyDescent="0.25">
      <c r="A82" s="28">
        <v>2</v>
      </c>
      <c r="B82" s="99" t="s">
        <v>191</v>
      </c>
      <c r="C82" s="99"/>
      <c r="D82" s="99"/>
      <c r="E82" s="99"/>
      <c r="F82" s="100"/>
    </row>
    <row r="83" spans="1:6" ht="45" customHeight="1" x14ac:dyDescent="0.25">
      <c r="A83" s="28">
        <v>3</v>
      </c>
      <c r="B83" s="99" t="s">
        <v>192</v>
      </c>
      <c r="C83" s="99"/>
      <c r="D83" s="99"/>
      <c r="E83" s="99"/>
      <c r="F83" s="100"/>
    </row>
    <row r="84" spans="1:6" ht="75" customHeight="1" x14ac:dyDescent="0.25">
      <c r="A84" s="28">
        <v>4</v>
      </c>
      <c r="B84" s="99" t="s">
        <v>193</v>
      </c>
      <c r="C84" s="99"/>
      <c r="D84" s="99"/>
      <c r="E84" s="99"/>
      <c r="F84" s="100"/>
    </row>
    <row r="85" spans="1:6" ht="120" customHeight="1" x14ac:dyDescent="0.25">
      <c r="A85" s="28">
        <v>5</v>
      </c>
      <c r="B85" s="99" t="s">
        <v>194</v>
      </c>
      <c r="C85" s="99"/>
      <c r="D85" s="99"/>
      <c r="E85" s="99"/>
      <c r="F85" s="100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2023-02-06T07:04:33Z</dcterms:modified>
  <cp:category/>
</cp:coreProperties>
</file>