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12330"/>
  </bookViews>
  <sheets>
    <sheet name="List1" sheetId="1" r:id="rId1"/>
  </sheets>
  <definedNames>
    <definedName name="_xlnm.Print_Area" localSheetId="0">List1!$A$1:$H$62</definedName>
  </definedNames>
  <calcPr calcId="162913"/>
</workbook>
</file>

<file path=xl/calcChain.xml><?xml version="1.0" encoding="utf-8"?>
<calcChain xmlns="http://schemas.openxmlformats.org/spreadsheetml/2006/main">
  <c r="G60" i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1" l="1"/>
</calcChain>
</file>

<file path=xl/sharedStrings.xml><?xml version="1.0" encoding="utf-8"?>
<sst xmlns="http://schemas.openxmlformats.org/spreadsheetml/2006/main" count="180" uniqueCount="145">
  <si>
    <t>Oprava volného bytu č. 2, Edisonova 19</t>
  </si>
  <si>
    <t>VZ č. 68/2018</t>
  </si>
  <si>
    <t>20.3.2018 11:05:57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</si>
  <si>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</si>
  <si>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</si>
  <si>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</si>
  <si>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</si>
  <si>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</si>
  <si>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</si>
  <si>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</si>
  <si>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</si>
  <si>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</si>
  <si>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</si>
  <si>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</si>
  <si>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</si>
  <si>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</si>
  <si>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</si>
  <si>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</si>
  <si>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379/19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</si>
  <si>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</si>
  <si>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</si>
  <si>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</si>
  <si>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</si>
  <si>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</si>
  <si>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</si>
  <si>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</si>
  <si>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</si>
  <si>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</si>
  <si>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</si>
  <si>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</si>
  <si>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</si>
  <si>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</si>
  <si>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</si>
  <si>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</si>
  <si>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</si>
  <si>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</si>
  <si>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</si>
  <si>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</si>
  <si>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</si>
  <si>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</si>
  <si>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</si>
  <si>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</si>
  <si>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</si>
  <si>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3.55</t>
  </si>
  <si>
    <t>výměna vnitřních dveří – plné 70 cm</t>
  </si>
  <si>
    <t>KOU - kazetové</t>
  </si>
  <si>
    <t>3.120</t>
  </si>
  <si>
    <t>oprava kuchyňské linky, viz poznámka</t>
  </si>
  <si>
    <t>soubor</t>
  </si>
  <si>
    <t>oprava úchytů šuplíků,  seřízení dvířek</t>
  </si>
  <si>
    <t>3.145</t>
  </si>
  <si>
    <t>přebroušení a lakování stávajících dveřních prahů vč. demontáže a zpětné montáže, viz poznámka</t>
  </si>
  <si>
    <t>vstupní, OP, KOU</t>
  </si>
  <si>
    <t>3.146</t>
  </si>
  <si>
    <t>výměna těsnění vstupních dveří</t>
  </si>
  <si>
    <t>4.17</t>
  </si>
  <si>
    <t>výměna okrajových lišt plovoucí podlahy</t>
  </si>
  <si>
    <t>m</t>
  </si>
  <si>
    <t>OP</t>
  </si>
  <si>
    <t>5.2</t>
  </si>
  <si>
    <t>lokální opravy prasklin, prasklin panelových spojů</t>
  </si>
  <si>
    <t>m2</t>
  </si>
  <si>
    <t>celý byt</t>
  </si>
  <si>
    <t>5.5</t>
  </si>
  <si>
    <t>malba bílá</t>
  </si>
  <si>
    <t>celý byt (KOU-strop)</t>
  </si>
  <si>
    <t>5.14</t>
  </si>
  <si>
    <t>přetmelení spojů, viz poznámka</t>
  </si>
  <si>
    <t>bm</t>
  </si>
  <si>
    <t>zárubně a kolem zárubní, styk soklu a stěny, vana a obklad</t>
  </si>
  <si>
    <t>6.7</t>
  </si>
  <si>
    <t>úprava podkladu pod obklad , včetně hydroizolace, viz poznámka</t>
  </si>
  <si>
    <t>KU</t>
  </si>
  <si>
    <t>6.8</t>
  </si>
  <si>
    <t>vybourání keramického obkladu</t>
  </si>
  <si>
    <t>6.9</t>
  </si>
  <si>
    <t>provedení keramického obkladu</t>
  </si>
  <si>
    <t>6.12</t>
  </si>
  <si>
    <t>přespárování dlažby</t>
  </si>
  <si>
    <t>KU, PŘ, KOU</t>
  </si>
  <si>
    <t>7.4</t>
  </si>
  <si>
    <t>nátěr dveří plných – šířka 90 cm</t>
  </si>
  <si>
    <t>KU - kazetové</t>
  </si>
  <si>
    <t>7.8</t>
  </si>
  <si>
    <t>nátěr dveří s prosklením – šířka 90 cm</t>
  </si>
  <si>
    <t>OP - kazetové</t>
  </si>
  <si>
    <t>7.15</t>
  </si>
  <si>
    <t>nátěr zárubní – šířka 70 cm</t>
  </si>
  <si>
    <t>KOU</t>
  </si>
  <si>
    <t>7.17</t>
  </si>
  <si>
    <t>nátěr zárubní – šířka 90 cm</t>
  </si>
  <si>
    <t>KU, OP</t>
  </si>
  <si>
    <t>9.2</t>
  </si>
  <si>
    <t>opravy a seřízení dřevěných oken, viz poznámka</t>
  </si>
  <si>
    <t>KU, KOU, OP</t>
  </si>
  <si>
    <t>9.5</t>
  </si>
  <si>
    <t>výměna zámku poštovní schránky</t>
  </si>
  <si>
    <t>9.14</t>
  </si>
  <si>
    <t>výroba klíčů pro zámkovou vložku</t>
  </si>
  <si>
    <t>2x přední vchod, 2x zadní vchod, 1x sklep</t>
  </si>
  <si>
    <t>9.24</t>
  </si>
  <si>
    <t>demontáž bytových doplňků, viz poznámka</t>
  </si>
  <si>
    <t>žaluzie v OP</t>
  </si>
  <si>
    <t>9.25</t>
  </si>
  <si>
    <t>oprava dveří</t>
  </si>
  <si>
    <t>doplnění "kazety" včetně olemování a oprava kování - KU, oprava kování - vstupní</t>
  </si>
  <si>
    <t>11.8</t>
  </si>
  <si>
    <t>vyčištění keramického obkladu</t>
  </si>
  <si>
    <t>KU, KOU</t>
  </si>
  <si>
    <t>11.9</t>
  </si>
  <si>
    <t>vyčištění dlažby</t>
  </si>
  <si>
    <t>11.11</t>
  </si>
  <si>
    <t>vyčištění povoucí podlahy</t>
  </si>
  <si>
    <t xml:space="preserve">OP 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</si>
  <si>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</si>
  <si>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</si>
  <si>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</si>
  <si>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</si>
  <si>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</si>
  <si>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</si>
  <si>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KOU, KU</t>
  </si>
  <si>
    <t>11.17</t>
  </si>
  <si>
    <t>vyčištění odsavače par</t>
  </si>
  <si>
    <t>nerez</t>
  </si>
  <si>
    <t>11.18</t>
  </si>
  <si>
    <t>vyčištění sporáku, trouby, včetně odmaštění</t>
  </si>
  <si>
    <t>el.trouba + indukční deska</t>
  </si>
  <si>
    <t>11.22</t>
  </si>
  <si>
    <t>vyčištění kuchyňské linky atyp</t>
  </si>
  <si>
    <t>270 cm</t>
  </si>
  <si>
    <t>11.25</t>
  </si>
  <si>
    <t>vyčištění radiátoru</t>
  </si>
  <si>
    <t>2x OP, KU, KOU</t>
  </si>
  <si>
    <t>11.26</t>
  </si>
  <si>
    <t>umytí oken dřevěných, včetně rámu a parapetu, viz poznámka</t>
  </si>
  <si>
    <t>OP, KU, KOU</t>
  </si>
  <si>
    <t>11.31</t>
  </si>
  <si>
    <t>celkový úklid po opravách</t>
  </si>
  <si>
    <t>11.37</t>
  </si>
  <si>
    <t>vyčištění svítidel včetně odmaštění</t>
  </si>
  <si>
    <t>KOU, KU, PŘ</t>
  </si>
  <si>
    <t>Cena celkam bez DPH</t>
  </si>
  <si>
    <t>Zhotovitel vyplňuje jen modře označené sloupce. V opačném případě nebude nabídka akceptována.</t>
  </si>
  <si>
    <t>----</t>
  </si>
  <si>
    <t>položku naceňte dle pokynů ve Výzvě k podání nabídky, čl. VII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</si>
</sst>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6"/>
  <sheetViews>
    <sheetView tabSelected="1" topLeftCell="A13" zoomScale="115" zoomScaleNormal="115" workbookViewId="0">
      <selection activeCell="H27" sqref="H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174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37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2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4" t="s">
        <v>22</v>
      </c>
      <c r="B19" s="75"/>
      <c r="C19" s="76"/>
      <c r="D19" s="89" t="s">
        <v>23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24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25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60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29"/>
      <c r="G25" s="19">
        <f t="shared" si="0"/>
        <v>0</v>
      </c>
      <c r="H25" s="28" t="s">
        <v>37</v>
      </c>
      <c r="J25" s="1">
        <v>13</v>
      </c>
    </row>
    <row r="26" spans="1:10" ht="31.5" customHeight="1">
      <c r="A26" s="16">
        <v>3</v>
      </c>
      <c r="B26" s="17" t="s">
        <v>40</v>
      </c>
      <c r="C26" s="27" t="s">
        <v>41</v>
      </c>
      <c r="D26" s="18" t="s">
        <v>42</v>
      </c>
      <c r="E26" s="30" t="s">
        <v>143</v>
      </c>
      <c r="F26" s="29"/>
      <c r="G26" s="19">
        <v>10000</v>
      </c>
      <c r="H26" s="28" t="s">
        <v>144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36</v>
      </c>
      <c r="E27" s="19">
        <v>1</v>
      </c>
      <c r="F27" s="29"/>
      <c r="G27" s="19">
        <f t="shared" si="0"/>
        <v>0</v>
      </c>
      <c r="H27" s="28" t="s">
        <v>45</v>
      </c>
      <c r="J27" s="1">
        <v>96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48</v>
      </c>
      <c r="E28" s="19">
        <v>1</v>
      </c>
      <c r="F28" s="29"/>
      <c r="G28" s="19">
        <f t="shared" si="0"/>
        <v>0</v>
      </c>
      <c r="H28" s="28" t="s">
        <v>49</v>
      </c>
      <c r="J28" s="1">
        <v>312</v>
      </c>
    </row>
    <row r="29" spans="1:10" ht="46.5" customHeight="1">
      <c r="A29" s="16">
        <v>6</v>
      </c>
      <c r="B29" s="17" t="s">
        <v>50</v>
      </c>
      <c r="C29" s="27" t="s">
        <v>51</v>
      </c>
      <c r="D29" s="18" t="s">
        <v>36</v>
      </c>
      <c r="E29" s="19">
        <v>3</v>
      </c>
      <c r="F29" s="29"/>
      <c r="G29" s="19">
        <f t="shared" si="0"/>
        <v>0</v>
      </c>
      <c r="H29" s="28" t="s">
        <v>52</v>
      </c>
      <c r="J29" s="1">
        <v>361</v>
      </c>
    </row>
    <row r="30" spans="1:10" ht="29.25" customHeight="1">
      <c r="A30" s="16">
        <v>7</v>
      </c>
      <c r="B30" s="17" t="s">
        <v>53</v>
      </c>
      <c r="C30" s="27" t="s">
        <v>54</v>
      </c>
      <c r="D30" s="18" t="s">
        <v>48</v>
      </c>
      <c r="E30" s="19">
        <v>1</v>
      </c>
      <c r="F30" s="29"/>
      <c r="G30" s="19">
        <f t="shared" si="0"/>
        <v>0</v>
      </c>
      <c r="H30" s="28"/>
      <c r="J30" s="1">
        <v>363</v>
      </c>
    </row>
    <row r="31" spans="1:10" ht="29.25" customHeight="1">
      <c r="A31" s="16">
        <v>8</v>
      </c>
      <c r="B31" s="17" t="s">
        <v>55</v>
      </c>
      <c r="C31" s="27" t="s">
        <v>56</v>
      </c>
      <c r="D31" s="18" t="s">
        <v>57</v>
      </c>
      <c r="E31" s="19">
        <v>3</v>
      </c>
      <c r="F31" s="29"/>
      <c r="G31" s="19">
        <f t="shared" si="0"/>
        <v>0</v>
      </c>
      <c r="H31" s="28" t="s">
        <v>58</v>
      </c>
      <c r="J31" s="1">
        <v>370</v>
      </c>
    </row>
    <row r="32" spans="1:10" ht="29.25" customHeight="1">
      <c r="A32" s="16">
        <v>9</v>
      </c>
      <c r="B32" s="17" t="s">
        <v>59</v>
      </c>
      <c r="C32" s="27" t="s">
        <v>60</v>
      </c>
      <c r="D32" s="18" t="s">
        <v>61</v>
      </c>
      <c r="E32" s="19">
        <v>20</v>
      </c>
      <c r="F32" s="29"/>
      <c r="G32" s="19">
        <f t="shared" si="0"/>
        <v>0</v>
      </c>
      <c r="H32" s="28" t="s">
        <v>62</v>
      </c>
      <c r="J32" s="1">
        <v>163</v>
      </c>
    </row>
    <row r="33" spans="1:10" ht="29.25" customHeight="1">
      <c r="A33" s="16">
        <v>10</v>
      </c>
      <c r="B33" s="17" t="s">
        <v>63</v>
      </c>
      <c r="C33" s="27" t="s">
        <v>64</v>
      </c>
      <c r="D33" s="18" t="s">
        <v>61</v>
      </c>
      <c r="E33" s="19">
        <v>170</v>
      </c>
      <c r="F33" s="29"/>
      <c r="G33" s="19">
        <f t="shared" si="0"/>
        <v>0</v>
      </c>
      <c r="H33" s="28" t="s">
        <v>65</v>
      </c>
      <c r="J33" s="1">
        <v>166</v>
      </c>
    </row>
    <row r="34" spans="1:10" ht="29.25" customHeight="1">
      <c r="A34" s="16">
        <v>11</v>
      </c>
      <c r="B34" s="17" t="s">
        <v>66</v>
      </c>
      <c r="C34" s="27" t="s">
        <v>67</v>
      </c>
      <c r="D34" s="18" t="s">
        <v>68</v>
      </c>
      <c r="E34" s="19">
        <v>38</v>
      </c>
      <c r="F34" s="29"/>
      <c r="G34" s="19">
        <f t="shared" si="0"/>
        <v>0</v>
      </c>
      <c r="H34" s="28" t="s">
        <v>69</v>
      </c>
      <c r="J34" s="1">
        <v>364</v>
      </c>
    </row>
    <row r="35" spans="1:10" ht="29.25" customHeight="1">
      <c r="A35" s="16">
        <v>12</v>
      </c>
      <c r="B35" s="17" t="s">
        <v>70</v>
      </c>
      <c r="C35" s="27" t="s">
        <v>71</v>
      </c>
      <c r="D35" s="18" t="s">
        <v>61</v>
      </c>
      <c r="E35" s="19">
        <v>1</v>
      </c>
      <c r="F35" s="29"/>
      <c r="G35" s="19">
        <f t="shared" si="0"/>
        <v>0</v>
      </c>
      <c r="H35" s="28" t="s">
        <v>72</v>
      </c>
      <c r="J35" s="1">
        <v>175</v>
      </c>
    </row>
    <row r="36" spans="1:10" ht="29.25" customHeight="1">
      <c r="A36" s="16">
        <v>13</v>
      </c>
      <c r="B36" s="17" t="s">
        <v>73</v>
      </c>
      <c r="C36" s="27" t="s">
        <v>74</v>
      </c>
      <c r="D36" s="18" t="s">
        <v>61</v>
      </c>
      <c r="E36" s="19">
        <v>1</v>
      </c>
      <c r="F36" s="29"/>
      <c r="G36" s="19">
        <f t="shared" si="0"/>
        <v>0</v>
      </c>
      <c r="H36" s="28" t="s">
        <v>72</v>
      </c>
      <c r="J36" s="1">
        <v>176</v>
      </c>
    </row>
    <row r="37" spans="1:10" ht="29.25" customHeight="1">
      <c r="A37" s="16">
        <v>14</v>
      </c>
      <c r="B37" s="17" t="s">
        <v>75</v>
      </c>
      <c r="C37" s="27" t="s">
        <v>76</v>
      </c>
      <c r="D37" s="18" t="s">
        <v>61</v>
      </c>
      <c r="E37" s="19">
        <v>1</v>
      </c>
      <c r="F37" s="29"/>
      <c r="G37" s="19">
        <f t="shared" si="0"/>
        <v>0</v>
      </c>
      <c r="H37" s="28" t="s">
        <v>72</v>
      </c>
      <c r="J37" s="1">
        <v>177</v>
      </c>
    </row>
    <row r="38" spans="1:10" ht="29.25" customHeight="1">
      <c r="A38" s="16">
        <v>15</v>
      </c>
      <c r="B38" s="17" t="s">
        <v>77</v>
      </c>
      <c r="C38" s="27" t="s">
        <v>78</v>
      </c>
      <c r="D38" s="18" t="s">
        <v>61</v>
      </c>
      <c r="E38" s="19">
        <v>23</v>
      </c>
      <c r="F38" s="29"/>
      <c r="G38" s="19">
        <f t="shared" si="0"/>
        <v>0</v>
      </c>
      <c r="H38" s="28" t="s">
        <v>79</v>
      </c>
      <c r="J38" s="1">
        <v>180</v>
      </c>
    </row>
    <row r="39" spans="1:10" ht="29.25" customHeight="1">
      <c r="A39" s="16">
        <v>16</v>
      </c>
      <c r="B39" s="17" t="s">
        <v>80</v>
      </c>
      <c r="C39" s="27" t="s">
        <v>81</v>
      </c>
      <c r="D39" s="18" t="s">
        <v>36</v>
      </c>
      <c r="E39" s="19">
        <v>1</v>
      </c>
      <c r="F39" s="29"/>
      <c r="G39" s="19">
        <f t="shared" si="0"/>
        <v>0</v>
      </c>
      <c r="H39" s="28" t="s">
        <v>82</v>
      </c>
      <c r="J39" s="1">
        <v>197</v>
      </c>
    </row>
    <row r="40" spans="1:10" ht="29.25" customHeight="1">
      <c r="A40" s="16">
        <v>17</v>
      </c>
      <c r="B40" s="17" t="s">
        <v>83</v>
      </c>
      <c r="C40" s="27" t="s">
        <v>84</v>
      </c>
      <c r="D40" s="18" t="s">
        <v>36</v>
      </c>
      <c r="E40" s="19">
        <v>1</v>
      </c>
      <c r="F40" s="29"/>
      <c r="G40" s="19">
        <f t="shared" si="0"/>
        <v>0</v>
      </c>
      <c r="H40" s="28" t="s">
        <v>85</v>
      </c>
      <c r="J40" s="1">
        <v>201</v>
      </c>
    </row>
    <row r="41" spans="1:10" ht="29.25" customHeight="1">
      <c r="A41" s="16">
        <v>18</v>
      </c>
      <c r="B41" s="17" t="s">
        <v>86</v>
      </c>
      <c r="C41" s="27" t="s">
        <v>87</v>
      </c>
      <c r="D41" s="18" t="s">
        <v>36</v>
      </c>
      <c r="E41" s="19">
        <v>1</v>
      </c>
      <c r="F41" s="29"/>
      <c r="G41" s="19">
        <f t="shared" si="0"/>
        <v>0</v>
      </c>
      <c r="H41" s="28" t="s">
        <v>88</v>
      </c>
      <c r="J41" s="1">
        <v>208</v>
      </c>
    </row>
    <row r="42" spans="1:10" ht="29.25" customHeight="1">
      <c r="A42" s="16">
        <v>19</v>
      </c>
      <c r="B42" s="17" t="s">
        <v>89</v>
      </c>
      <c r="C42" s="27" t="s">
        <v>90</v>
      </c>
      <c r="D42" s="18" t="s">
        <v>36</v>
      </c>
      <c r="E42" s="19">
        <v>2</v>
      </c>
      <c r="F42" s="29"/>
      <c r="G42" s="19">
        <f t="shared" si="0"/>
        <v>0</v>
      </c>
      <c r="H42" s="28" t="s">
        <v>91</v>
      </c>
      <c r="J42" s="1">
        <v>210</v>
      </c>
    </row>
    <row r="43" spans="1:10" ht="29.25" customHeight="1">
      <c r="A43" s="16">
        <v>20</v>
      </c>
      <c r="B43" s="17" t="s">
        <v>92</v>
      </c>
      <c r="C43" s="27" t="s">
        <v>93</v>
      </c>
      <c r="D43" s="18" t="s">
        <v>36</v>
      </c>
      <c r="E43" s="19">
        <v>10</v>
      </c>
      <c r="F43" s="29"/>
      <c r="G43" s="19">
        <f t="shared" si="0"/>
        <v>0</v>
      </c>
      <c r="H43" s="28" t="s">
        <v>94</v>
      </c>
      <c r="J43" s="1">
        <v>238</v>
      </c>
    </row>
    <row r="44" spans="1:10" ht="29.25" customHeight="1">
      <c r="A44" s="16">
        <v>21</v>
      </c>
      <c r="B44" s="17" t="s">
        <v>95</v>
      </c>
      <c r="C44" s="27" t="s">
        <v>96</v>
      </c>
      <c r="D44" s="18" t="s">
        <v>36</v>
      </c>
      <c r="E44" s="19">
        <v>1</v>
      </c>
      <c r="F44" s="29"/>
      <c r="G44" s="19">
        <f t="shared" si="0"/>
        <v>0</v>
      </c>
      <c r="H44" s="28"/>
      <c r="J44" s="1">
        <v>241</v>
      </c>
    </row>
    <row r="45" spans="1:10" ht="29.25" customHeight="1">
      <c r="A45" s="16">
        <v>22</v>
      </c>
      <c r="B45" s="17" t="s">
        <v>97</v>
      </c>
      <c r="C45" s="27" t="s">
        <v>98</v>
      </c>
      <c r="D45" s="18" t="s">
        <v>36</v>
      </c>
      <c r="E45" s="19">
        <v>5</v>
      </c>
      <c r="F45" s="29"/>
      <c r="G45" s="19">
        <f t="shared" si="0"/>
        <v>0</v>
      </c>
      <c r="H45" s="28" t="s">
        <v>99</v>
      </c>
      <c r="J45" s="1">
        <v>250</v>
      </c>
    </row>
    <row r="46" spans="1:10" ht="29.25" customHeight="1">
      <c r="A46" s="16">
        <v>23</v>
      </c>
      <c r="B46" s="17" t="s">
        <v>100</v>
      </c>
      <c r="C46" s="27" t="s">
        <v>101</v>
      </c>
      <c r="D46" s="18" t="s">
        <v>48</v>
      </c>
      <c r="E46" s="19">
        <v>1</v>
      </c>
      <c r="F46" s="29"/>
      <c r="G46" s="19">
        <f t="shared" si="0"/>
        <v>0</v>
      </c>
      <c r="H46" s="28" t="s">
        <v>102</v>
      </c>
      <c r="J46" s="1">
        <v>303</v>
      </c>
    </row>
    <row r="47" spans="1:10" ht="51.75" customHeight="1">
      <c r="A47" s="16">
        <v>24</v>
      </c>
      <c r="B47" s="17" t="s">
        <v>103</v>
      </c>
      <c r="C47" s="27" t="s">
        <v>104</v>
      </c>
      <c r="D47" s="18" t="s">
        <v>36</v>
      </c>
      <c r="E47" s="19">
        <v>2</v>
      </c>
      <c r="F47" s="29"/>
      <c r="G47" s="19">
        <f t="shared" si="0"/>
        <v>0</v>
      </c>
      <c r="H47" s="28" t="s">
        <v>105</v>
      </c>
      <c r="J47" s="1">
        <v>350</v>
      </c>
    </row>
    <row r="48" spans="1:10" ht="29.25" customHeight="1">
      <c r="A48" s="16">
        <v>25</v>
      </c>
      <c r="B48" s="17" t="s">
        <v>106</v>
      </c>
      <c r="C48" s="27" t="s">
        <v>107</v>
      </c>
      <c r="D48" s="18" t="s">
        <v>61</v>
      </c>
      <c r="E48" s="19">
        <v>25</v>
      </c>
      <c r="F48" s="29"/>
      <c r="G48" s="19">
        <f t="shared" si="0"/>
        <v>0</v>
      </c>
      <c r="H48" s="28" t="s">
        <v>108</v>
      </c>
      <c r="J48" s="1">
        <v>270</v>
      </c>
    </row>
    <row r="49" spans="1:10" ht="29.25" customHeight="1">
      <c r="A49" s="16">
        <v>26</v>
      </c>
      <c r="B49" s="17" t="s">
        <v>109</v>
      </c>
      <c r="C49" s="27" t="s">
        <v>110</v>
      </c>
      <c r="D49" s="18" t="s">
        <v>61</v>
      </c>
      <c r="E49" s="19">
        <v>23</v>
      </c>
      <c r="F49" s="29"/>
      <c r="G49" s="19">
        <f t="shared" si="0"/>
        <v>0</v>
      </c>
      <c r="H49" s="28" t="s">
        <v>79</v>
      </c>
      <c r="J49" s="1">
        <v>271</v>
      </c>
    </row>
    <row r="50" spans="1:10" ht="29.25" customHeight="1">
      <c r="A50" s="16">
        <v>27</v>
      </c>
      <c r="B50" s="17" t="s">
        <v>111</v>
      </c>
      <c r="C50" s="27" t="s">
        <v>112</v>
      </c>
      <c r="D50" s="18" t="s">
        <v>61</v>
      </c>
      <c r="E50" s="19">
        <v>25</v>
      </c>
      <c r="F50" s="29"/>
      <c r="G50" s="19">
        <f t="shared" si="0"/>
        <v>0</v>
      </c>
      <c r="H50" s="28" t="s">
        <v>113</v>
      </c>
      <c r="J50" s="1">
        <v>273</v>
      </c>
    </row>
    <row r="51" spans="1:10" ht="29.25" customHeight="1">
      <c r="A51" s="16">
        <v>28</v>
      </c>
      <c r="B51" s="17" t="s">
        <v>114</v>
      </c>
      <c r="C51" s="27" t="s">
        <v>115</v>
      </c>
      <c r="D51" s="18" t="s">
        <v>36</v>
      </c>
      <c r="E51" s="19">
        <v>1</v>
      </c>
      <c r="F51" s="29"/>
      <c r="G51" s="19">
        <f t="shared" si="0"/>
        <v>0</v>
      </c>
      <c r="H51" s="28"/>
      <c r="J51" s="1">
        <v>275</v>
      </c>
    </row>
    <row r="52" spans="1:10" ht="29.25" customHeight="1">
      <c r="A52" s="16">
        <v>29</v>
      </c>
      <c r="B52" s="17" t="s">
        <v>116</v>
      </c>
      <c r="C52" s="27" t="s">
        <v>117</v>
      </c>
      <c r="D52" s="18" t="s">
        <v>36</v>
      </c>
      <c r="E52" s="19">
        <v>1</v>
      </c>
      <c r="F52" s="29"/>
      <c r="G52" s="19">
        <f t="shared" si="0"/>
        <v>0</v>
      </c>
      <c r="H52" s="28"/>
      <c r="J52" s="1">
        <v>276</v>
      </c>
    </row>
    <row r="53" spans="1:10" ht="29.25" customHeight="1">
      <c r="A53" s="16">
        <v>30</v>
      </c>
      <c r="B53" s="17" t="s">
        <v>118</v>
      </c>
      <c r="C53" s="27" t="s">
        <v>119</v>
      </c>
      <c r="D53" s="18" t="s">
        <v>36</v>
      </c>
      <c r="E53" s="19">
        <v>2</v>
      </c>
      <c r="F53" s="29"/>
      <c r="G53" s="19">
        <f t="shared" si="0"/>
        <v>0</v>
      </c>
      <c r="H53" s="28" t="s">
        <v>120</v>
      </c>
      <c r="J53" s="1">
        <v>278</v>
      </c>
    </row>
    <row r="54" spans="1:10" ht="29.25" customHeight="1">
      <c r="A54" s="16">
        <v>31</v>
      </c>
      <c r="B54" s="17" t="s">
        <v>121</v>
      </c>
      <c r="C54" s="27" t="s">
        <v>122</v>
      </c>
      <c r="D54" s="18" t="s">
        <v>36</v>
      </c>
      <c r="E54" s="19">
        <v>1</v>
      </c>
      <c r="F54" s="29"/>
      <c r="G54" s="19">
        <f t="shared" si="0"/>
        <v>0</v>
      </c>
      <c r="H54" s="28" t="s">
        <v>123</v>
      </c>
      <c r="J54" s="1">
        <v>279</v>
      </c>
    </row>
    <row r="55" spans="1:10" ht="29.25" customHeight="1">
      <c r="A55" s="16">
        <v>32</v>
      </c>
      <c r="B55" s="17" t="s">
        <v>124</v>
      </c>
      <c r="C55" s="27" t="s">
        <v>125</v>
      </c>
      <c r="D55" s="18" t="s">
        <v>36</v>
      </c>
      <c r="E55" s="19">
        <v>1</v>
      </c>
      <c r="F55" s="29"/>
      <c r="G55" s="19">
        <f t="shared" si="0"/>
        <v>0</v>
      </c>
      <c r="H55" s="28" t="s">
        <v>126</v>
      </c>
      <c r="J55" s="1">
        <v>280</v>
      </c>
    </row>
    <row r="56" spans="1:10" ht="29.25" customHeight="1">
      <c r="A56" s="16">
        <v>33</v>
      </c>
      <c r="B56" s="17" t="s">
        <v>127</v>
      </c>
      <c r="C56" s="27" t="s">
        <v>128</v>
      </c>
      <c r="D56" s="18" t="s">
        <v>36</v>
      </c>
      <c r="E56" s="19">
        <v>1</v>
      </c>
      <c r="F56" s="29"/>
      <c r="G56" s="19">
        <f t="shared" si="0"/>
        <v>0</v>
      </c>
      <c r="H56" s="28" t="s">
        <v>129</v>
      </c>
      <c r="J56" s="1">
        <v>284</v>
      </c>
    </row>
    <row r="57" spans="1:10" ht="29.25" customHeight="1">
      <c r="A57" s="16">
        <v>34</v>
      </c>
      <c r="B57" s="17" t="s">
        <v>130</v>
      </c>
      <c r="C57" s="27" t="s">
        <v>131</v>
      </c>
      <c r="D57" s="18" t="s">
        <v>36</v>
      </c>
      <c r="E57" s="19">
        <v>4</v>
      </c>
      <c r="F57" s="29"/>
      <c r="G57" s="19">
        <f t="shared" si="0"/>
        <v>0</v>
      </c>
      <c r="H57" s="28" t="s">
        <v>132</v>
      </c>
      <c r="J57" s="1">
        <v>287</v>
      </c>
    </row>
    <row r="58" spans="1:10" ht="29.25" customHeight="1">
      <c r="A58" s="16">
        <v>35</v>
      </c>
      <c r="B58" s="17" t="s">
        <v>133</v>
      </c>
      <c r="C58" s="27" t="s">
        <v>134</v>
      </c>
      <c r="D58" s="18" t="s">
        <v>61</v>
      </c>
      <c r="E58" s="19">
        <v>20</v>
      </c>
      <c r="F58" s="29"/>
      <c r="G58" s="19">
        <f t="shared" si="0"/>
        <v>0</v>
      </c>
      <c r="H58" s="28" t="s">
        <v>135</v>
      </c>
      <c r="J58" s="1">
        <v>288</v>
      </c>
    </row>
    <row r="59" spans="1:10" ht="29.25" customHeight="1">
      <c r="A59" s="16">
        <v>36</v>
      </c>
      <c r="B59" s="17" t="s">
        <v>136</v>
      </c>
      <c r="C59" s="27" t="s">
        <v>137</v>
      </c>
      <c r="D59" s="18" t="s">
        <v>21</v>
      </c>
      <c r="E59" s="19">
        <v>1</v>
      </c>
      <c r="F59" s="29"/>
      <c r="G59" s="19">
        <f t="shared" si="0"/>
        <v>0</v>
      </c>
      <c r="H59" s="28"/>
      <c r="J59" s="1">
        <v>307</v>
      </c>
    </row>
    <row r="60" spans="1:10" ht="29.25" customHeight="1">
      <c r="A60" s="16">
        <v>37</v>
      </c>
      <c r="B60" s="17" t="s">
        <v>138</v>
      </c>
      <c r="C60" s="27" t="s">
        <v>139</v>
      </c>
      <c r="D60" s="18" t="s">
        <v>36</v>
      </c>
      <c r="E60" s="19">
        <v>5</v>
      </c>
      <c r="F60" s="29"/>
      <c r="G60" s="19">
        <f t="shared" si="0"/>
        <v>0</v>
      </c>
      <c r="H60" s="28" t="s">
        <v>140</v>
      </c>
      <c r="J60" s="1">
        <v>362</v>
      </c>
    </row>
    <row r="61" spans="1:10" ht="27" customHeight="1">
      <c r="A61" s="71" t="s">
        <v>141</v>
      </c>
      <c r="B61" s="72"/>
      <c r="C61" s="72"/>
      <c r="D61" s="72"/>
      <c r="E61" s="72"/>
      <c r="F61" s="72"/>
      <c r="G61" s="15">
        <f>SUM(G24:G60)</f>
        <v>10000</v>
      </c>
      <c r="H61" s="26"/>
    </row>
    <row r="62" spans="1:10" ht="62.25" customHeight="1">
      <c r="A62" s="73" t="s">
        <v>142</v>
      </c>
      <c r="B62" s="73"/>
      <c r="C62" s="73"/>
      <c r="D62" s="73"/>
      <c r="E62" s="73"/>
      <c r="F62" s="73"/>
      <c r="G62" s="73"/>
      <c r="H62" s="73"/>
    </row>
    <row r="63" spans="1:10">
      <c r="A63" s="10"/>
      <c r="B63" s="70"/>
      <c r="C63" s="70"/>
      <c r="D63" s="70"/>
      <c r="E63" s="70"/>
      <c r="F63" s="7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</sheetData>
  <sheetProtection algorithmName="SHA-512" hashValue="4As5EJIuvvcPHTQLulRTeyECOq02Jm2jB5jWbbqxMKwnxuJjv1GawuoJhJ/hKoHtdewtl3Dyhwdbiqzin4TOvA==" saltValue="VEMEtdQI0ltMe4fhPHg5ug==" spinCount="100000" sheet="1" formatCells="0" formatColumns="0" formatRows="0" insertColumns="0" insertRows="0" insertHyperlinks="0" deleteColumns="0" deleteRows="0" sort="0" autoFilter="0" pivotTables="0"/>
  <mergeCells count="34">
    <mergeCell ref="B63:F63"/>
    <mergeCell ref="A61:F61"/>
    <mergeCell ref="A62:H62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2018-03-22T06:25:28Z</dcterms:modified>
</cp:coreProperties>
</file>