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<sst xmlns="http://schemas.openxmlformats.org/spreadsheetml/2006/main" count="194" uniqueCount="155">
  <si>
    <t xml:space="preserve">oprava obsazeného bytu č. 6, Velflíkova 1/375    </t>
  </si>
  <si>
    <t>VZ č. 43/2023</t>
  </si>
  <si>
    <t>1.3.2023 16:08:33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</si>
  <si>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</si>
  <si>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</si>
  <si>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</si>
  <si>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</si>
  <si>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</si>
  <si>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</si>
  <si>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</si>
  <si>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</si>
  <si>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</si>
  <si>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</si>
  <si>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</si>
  <si>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</si>
  <si>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</si>
  <si>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</si>
  <si>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</si>
  <si>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Velflíkova 1/375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</si>
  <si>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</si>
  <si>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</si>
  <si>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</si>
  <si>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</si>
  <si>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</si>
  <si>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</si>
  <si>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</si>
  <si>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</si>
  <si>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</si>
  <si>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</si>
  <si>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</si>
  <si>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</si>
  <si>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</si>
  <si>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</si>
  <si>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</si>
  <si>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</si>
  <si>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</si>
  <si>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jedná se o el. revize v  KOU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</si>
  <si>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</si>
  <si>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</si>
  <si>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</si>
  <si>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</si>
  <si>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2.25</t>
  </si>
  <si>
    <t>oprava rozvodu elektroinstalace</t>
  </si>
  <si>
    <t xml:space="preserve">úprava rozvodu el. instalace v koupelně po výměně obkladů - t.j. osvětlení, zásuvky TANGO, proudového chrániče, vč. prací s tímto spojených </t>
  </si>
  <si>
    <t>3.1</t>
  </si>
  <si>
    <t>výměna wc kombi</t>
  </si>
  <si>
    <t>ks</t>
  </si>
  <si>
    <t>min. výška 40 cm s duálním splachováním včetně výměny odpadu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</si>
  <si>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</si>
  <si>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</si>
  <si>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</si>
  <si>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</si>
  <si>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</si>
  <si>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</si>
  <si>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</si>
  <si>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</si>
  <si>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 včetně sifonu lahvový chrom</t>
  </si>
  <si>
    <t>3.26</t>
  </si>
  <si>
    <t>výměna baterie umyvadlové stojánkové pákové</t>
  </si>
  <si>
    <t>včetně úpravy rozvodu vody rohových ventilů  a dopojení - záruka min. 5 let</t>
  </si>
  <si>
    <t>3.31</t>
  </si>
  <si>
    <t>výměna baterie sprchové nástěnné R100</t>
  </si>
  <si>
    <t>s posuvným tyčovým držákem- chrom, záruka min. 5 let, včetně úpravy rozvodu vody</t>
  </si>
  <si>
    <t>3.54</t>
  </si>
  <si>
    <t>výměna vnitřních dveří – plné 60 cm</t>
  </si>
  <si>
    <t>60/P KOUP. - HDF povrchová úprava CPL laminát dle výběru objednatele</t>
  </si>
  <si>
    <t>3.77</t>
  </si>
  <si>
    <t>výměna přechodových lišt – délka 60 cm</t>
  </si>
  <si>
    <t>KOUP. hliníková</t>
  </si>
  <si>
    <t>3.82</t>
  </si>
  <si>
    <t>výměna dveřního kování</t>
  </si>
  <si>
    <t>KOUP- masivní kov</t>
  </si>
  <si>
    <t>3.83</t>
  </si>
  <si>
    <t>výměna zámku u dveří</t>
  </si>
  <si>
    <t>WC zámek</t>
  </si>
  <si>
    <t>3.84</t>
  </si>
  <si>
    <t>výměna zárubně ocelové pro dveře – šířky 60 cm</t>
  </si>
  <si>
    <t>KOUP</t>
  </si>
  <si>
    <t>3.123</t>
  </si>
  <si>
    <t>demontáž a zpětná montáž zařizovacích předmětů, viz poznámka</t>
  </si>
  <si>
    <t xml:space="preserve">UT žebřík v koupelně z důvodu výměny obkladů </t>
  </si>
  <si>
    <t>3.151</t>
  </si>
  <si>
    <t>dodání a montáž madla k vaně (kovové v bílé barvě) o délce viz. poznámka</t>
  </si>
  <si>
    <t>ke sprchovému koutu min. délka 60 cm - nerez</t>
  </si>
  <si>
    <t>3.179</t>
  </si>
  <si>
    <t>dodání a montáž sprchové zástěny, viz poznámka</t>
  </si>
  <si>
    <t xml:space="preserve">70 x 90 posuvné dveře, bezpečnostní čiré sklo o tl. min. 6 mm, rám broušený hliník </t>
  </si>
  <si>
    <t>3.190</t>
  </si>
  <si>
    <t>Montáž sprchové vaničky</t>
  </si>
  <si>
    <t xml:space="preserve">keramická 70 x 90 se zápachovou uzávěrou </t>
  </si>
  <si>
    <t>3.191</t>
  </si>
  <si>
    <t>obezdění sprchové vaničky</t>
  </si>
  <si>
    <t>m2</t>
  </si>
  <si>
    <t>3.192</t>
  </si>
  <si>
    <t>obložení sprchové vaničky</t>
  </si>
  <si>
    <t>4.1</t>
  </si>
  <si>
    <t>stržení původního PVC</t>
  </si>
  <si>
    <t>v koupelně</t>
  </si>
  <si>
    <t>6.7</t>
  </si>
  <si>
    <t>provedení hydroizolace pod obklad</t>
  </si>
  <si>
    <t xml:space="preserve">KOU - vodotěsná těsnící páska) </t>
  </si>
  <si>
    <t>6.8</t>
  </si>
  <si>
    <t>vybourání keramického obkladu</t>
  </si>
  <si>
    <t>KOU</t>
  </si>
  <si>
    <t>6.9</t>
  </si>
  <si>
    <t>provedení keramického obkladu včetně úpravy podkladu</t>
  </si>
  <si>
    <t>v koupelně včetně AL ukončovacích lišt a vodotěsné těsnící pásky do rohů, srovnání podkladu pod obklad do tl. 30mm (dekor odsouhlasit s objednatelem)</t>
  </si>
  <si>
    <t>6.11</t>
  </si>
  <si>
    <t>položení keramické dlažby vnitřní</t>
  </si>
  <si>
    <t>KOU - položení protiskluzové dlažby (dekor odsouhlasit s objednatelem)</t>
  </si>
  <si>
    <t>6.14</t>
  </si>
  <si>
    <t>vybourání dlažby</t>
  </si>
  <si>
    <t xml:space="preserve">KOU </t>
  </si>
  <si>
    <t>6.18</t>
  </si>
  <si>
    <t>úprava podkladu pod dlažbu , včetně hydroizolace</t>
  </si>
  <si>
    <t xml:space="preserve">KOU - vodotěsné těsnící páska)  </t>
  </si>
  <si>
    <t>6.34</t>
  </si>
  <si>
    <t>provedení nového keramického obkladu včetně úpravy podkladu</t>
  </si>
  <si>
    <t>KOUP včetně AL ukončovacích lišt nově do výšky 2 m, vodotěsná těsnící páska  srovnání podkladu pod obklad do tl. 30mm     ( dekor odsouhlasit s objednatelem)</t>
  </si>
  <si>
    <t>6.35</t>
  </si>
  <si>
    <t>provedení nové keramické dlažby, včetně úpravy podkladu, hydroizolace, (vodotěsná těsnící páska)</t>
  </si>
  <si>
    <t>6.41</t>
  </si>
  <si>
    <t>vybourání obezděné vany</t>
  </si>
  <si>
    <t>140 cm</t>
  </si>
  <si>
    <t>6.42</t>
  </si>
  <si>
    <t>zakrytí odpadu viz poznámka</t>
  </si>
  <si>
    <t>od WC v koup. - SDK</t>
  </si>
  <si>
    <t>7.14</t>
  </si>
  <si>
    <t>nátěr zárubní – šířka 60 cm</t>
  </si>
  <si>
    <t>KOUP - barva bílá syntetika</t>
  </si>
  <si>
    <t>8.11</t>
  </si>
  <si>
    <t>vypouštění topného systému, viz poznámka</t>
  </si>
  <si>
    <t>ÚT  v KOU jedná se o plynové etážové topení</t>
  </si>
  <si>
    <t>8.12</t>
  </si>
  <si>
    <t>napouštění topného systému, viz poznámka</t>
  </si>
  <si>
    <t>ÚT v KOU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</si>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</sst>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42">
      <selection activeCell="N57" sqref="N5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1651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62">ROUND(E24*F24,2)</f>
        <v>0</v>
      </c>
      <c r="H24" s="37" t="s">
        <v>36</v>
      </c>
      <c r="J24" s="1">
        <v>6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90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403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46</v>
      </c>
      <c r="E27" s="19">
        <v>1</v>
      </c>
      <c r="F27" s="38"/>
      <c r="G27" s="19">
        <f t="shared" si="0"/>
        <v>0</v>
      </c>
      <c r="H27" s="37" t="s">
        <v>47</v>
      </c>
      <c r="J27" s="1">
        <v>42</v>
      </c>
    </row>
    <row r="28" spans="1:10" ht="15">
      <c r="A28" s="16">
        <v>5</v>
      </c>
      <c r="B28" s="17" t="s">
        <v>48</v>
      </c>
      <c r="C28" s="36" t="s">
        <v>49</v>
      </c>
      <c r="D28" s="18" t="s">
        <v>46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50</v>
      </c>
      <c r="C29" s="36" t="s">
        <v>51</v>
      </c>
      <c r="D29" s="18" t="s">
        <v>46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46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46</v>
      </c>
      <c r="E31" s="19">
        <v>1</v>
      </c>
      <c r="F31" s="38"/>
      <c r="G31" s="19">
        <f t="shared" si="0"/>
        <v>0</v>
      </c>
      <c r="H31" s="37" t="s">
        <v>56</v>
      </c>
      <c r="J31" s="1">
        <v>48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46</v>
      </c>
      <c r="E32" s="19">
        <v>1</v>
      </c>
      <c r="F32" s="38"/>
      <c r="G32" s="19">
        <f t="shared" si="0"/>
        <v>0</v>
      </c>
      <c r="H32" s="37" t="s">
        <v>59</v>
      </c>
      <c r="J32" s="1">
        <v>67</v>
      </c>
    </row>
    <row r="33" spans="1:10" ht="60">
      <c r="A33" s="16">
        <v>10</v>
      </c>
      <c r="B33" s="17" t="s">
        <v>60</v>
      </c>
      <c r="C33" s="36" t="s">
        <v>61</v>
      </c>
      <c r="D33" s="18" t="s">
        <v>46</v>
      </c>
      <c r="E33" s="19">
        <v>1</v>
      </c>
      <c r="F33" s="38"/>
      <c r="G33" s="19">
        <f t="shared" si="0"/>
        <v>0</v>
      </c>
      <c r="H33" s="37" t="s">
        <v>62</v>
      </c>
      <c r="J33" s="1">
        <v>72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46</v>
      </c>
      <c r="E34" s="19">
        <v>1</v>
      </c>
      <c r="F34" s="38"/>
      <c r="G34" s="19">
        <f t="shared" si="0"/>
        <v>0</v>
      </c>
      <c r="H34" s="37" t="s">
        <v>65</v>
      </c>
      <c r="J34" s="1">
        <v>95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46</v>
      </c>
      <c r="E35" s="19">
        <v>1</v>
      </c>
      <c r="F35" s="38"/>
      <c r="G35" s="19">
        <f t="shared" si="0"/>
        <v>0</v>
      </c>
      <c r="H35" s="37" t="s">
        <v>68</v>
      </c>
      <c r="J35" s="1">
        <v>118</v>
      </c>
    </row>
    <row r="36" spans="1:10" ht="15">
      <c r="A36" s="16">
        <v>13</v>
      </c>
      <c r="B36" s="17" t="s">
        <v>69</v>
      </c>
      <c r="C36" s="36" t="s">
        <v>70</v>
      </c>
      <c r="D36" s="18" t="s">
        <v>46</v>
      </c>
      <c r="E36" s="19">
        <v>1</v>
      </c>
      <c r="F36" s="38"/>
      <c r="G36" s="19">
        <f t="shared" si="0"/>
        <v>0</v>
      </c>
      <c r="H36" s="37" t="s">
        <v>71</v>
      </c>
      <c r="J36" s="1">
        <v>123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46</v>
      </c>
      <c r="E37" s="19">
        <v>1</v>
      </c>
      <c r="F37" s="38"/>
      <c r="G37" s="19">
        <f t="shared" si="0"/>
        <v>0</v>
      </c>
      <c r="H37" s="37" t="s">
        <v>74</v>
      </c>
      <c r="J37" s="1">
        <v>124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46</v>
      </c>
      <c r="E38" s="19">
        <v>1</v>
      </c>
      <c r="F38" s="38"/>
      <c r="G38" s="19">
        <f t="shared" si="0"/>
        <v>0</v>
      </c>
      <c r="H38" s="37" t="s">
        <v>77</v>
      </c>
      <c r="J38" s="1">
        <v>125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39</v>
      </c>
      <c r="E39" s="19">
        <v>1</v>
      </c>
      <c r="F39" s="38"/>
      <c r="G39" s="19">
        <f t="shared" si="0"/>
        <v>0</v>
      </c>
      <c r="H39" s="37" t="s">
        <v>80</v>
      </c>
      <c r="J39" s="1">
        <v>315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46</v>
      </c>
      <c r="E40" s="19">
        <v>1</v>
      </c>
      <c r="F40" s="38"/>
      <c r="G40" s="19">
        <f t="shared" si="0"/>
        <v>0</v>
      </c>
      <c r="H40" s="37" t="s">
        <v>83</v>
      </c>
      <c r="J40" s="1">
        <v>378</v>
      </c>
    </row>
    <row r="41" spans="1:10" ht="60">
      <c r="A41" s="16">
        <v>18</v>
      </c>
      <c r="B41" s="17" t="s">
        <v>84</v>
      </c>
      <c r="C41" s="36" t="s">
        <v>85</v>
      </c>
      <c r="D41" s="18" t="s">
        <v>46</v>
      </c>
      <c r="E41" s="19">
        <v>1</v>
      </c>
      <c r="F41" s="38"/>
      <c r="G41" s="19">
        <f t="shared" si="0"/>
        <v>0</v>
      </c>
      <c r="H41" s="37" t="s">
        <v>86</v>
      </c>
      <c r="J41" s="1">
        <v>441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46</v>
      </c>
      <c r="E42" s="19">
        <v>1</v>
      </c>
      <c r="F42" s="38"/>
      <c r="G42" s="19">
        <f t="shared" si="0"/>
        <v>0</v>
      </c>
      <c r="H42" s="37" t="s">
        <v>89</v>
      </c>
      <c r="J42" s="1">
        <v>476</v>
      </c>
    </row>
    <row r="43" spans="1:10" ht="15">
      <c r="A43" s="16">
        <v>20</v>
      </c>
      <c r="B43" s="17" t="s">
        <v>90</v>
      </c>
      <c r="C43" s="36" t="s">
        <v>91</v>
      </c>
      <c r="D43" s="18" t="s">
        <v>92</v>
      </c>
      <c r="E43" s="19">
        <v>0.5</v>
      </c>
      <c r="F43" s="38"/>
      <c r="G43" s="19">
        <f t="shared" si="0"/>
        <v>0</v>
      </c>
      <c r="H43" s="37"/>
      <c r="J43" s="1">
        <v>477</v>
      </c>
    </row>
    <row r="44" spans="1:10" ht="15">
      <c r="A44" s="16">
        <v>21</v>
      </c>
      <c r="B44" s="17" t="s">
        <v>93</v>
      </c>
      <c r="C44" s="36" t="s">
        <v>94</v>
      </c>
      <c r="D44" s="18" t="s">
        <v>92</v>
      </c>
      <c r="E44" s="19">
        <v>0.5</v>
      </c>
      <c r="F44" s="38"/>
      <c r="G44" s="19">
        <f t="shared" si="0"/>
        <v>0</v>
      </c>
      <c r="H44" s="37"/>
      <c r="J44" s="1">
        <v>478</v>
      </c>
    </row>
    <row r="45" spans="1:10" ht="15">
      <c r="A45" s="16">
        <v>22</v>
      </c>
      <c r="B45" s="17" t="s">
        <v>95</v>
      </c>
      <c r="C45" s="36" t="s">
        <v>96</v>
      </c>
      <c r="D45" s="18" t="s">
        <v>92</v>
      </c>
      <c r="E45" s="19">
        <v>1.9</v>
      </c>
      <c r="F45" s="38"/>
      <c r="G45" s="19">
        <f t="shared" si="0"/>
        <v>0</v>
      </c>
      <c r="H45" s="37" t="s">
        <v>97</v>
      </c>
      <c r="J45" s="1">
        <v>148</v>
      </c>
    </row>
    <row r="46" spans="1:10" ht="30">
      <c r="A46" s="16">
        <v>23</v>
      </c>
      <c r="B46" s="17" t="s">
        <v>98</v>
      </c>
      <c r="C46" s="36" t="s">
        <v>99</v>
      </c>
      <c r="D46" s="18" t="s">
        <v>92</v>
      </c>
      <c r="E46" s="19">
        <v>6</v>
      </c>
      <c r="F46" s="38"/>
      <c r="G46" s="19">
        <f t="shared" si="0"/>
        <v>0</v>
      </c>
      <c r="H46" s="37" t="s">
        <v>100</v>
      </c>
      <c r="J46" s="1">
        <v>175</v>
      </c>
    </row>
    <row r="47" spans="1:10" ht="15">
      <c r="A47" s="16">
        <v>24</v>
      </c>
      <c r="B47" s="17" t="s">
        <v>101</v>
      </c>
      <c r="C47" s="36" t="s">
        <v>102</v>
      </c>
      <c r="D47" s="18" t="s">
        <v>92</v>
      </c>
      <c r="E47" s="19">
        <v>6</v>
      </c>
      <c r="F47" s="38"/>
      <c r="G47" s="19">
        <f t="shared" si="0"/>
        <v>0</v>
      </c>
      <c r="H47" s="37" t="s">
        <v>103</v>
      </c>
      <c r="J47" s="1">
        <v>176</v>
      </c>
    </row>
    <row r="48" spans="1:10" ht="90">
      <c r="A48" s="16">
        <v>25</v>
      </c>
      <c r="B48" s="17" t="s">
        <v>104</v>
      </c>
      <c r="C48" s="36" t="s">
        <v>105</v>
      </c>
      <c r="D48" s="18" t="s">
        <v>92</v>
      </c>
      <c r="E48" s="19">
        <v>6</v>
      </c>
      <c r="F48" s="38"/>
      <c r="G48" s="19">
        <f t="shared" si="0"/>
        <v>0</v>
      </c>
      <c r="H48" s="37" t="s">
        <v>106</v>
      </c>
      <c r="J48" s="1">
        <v>177</v>
      </c>
    </row>
    <row r="49" spans="1:10" ht="45">
      <c r="A49" s="16">
        <v>26</v>
      </c>
      <c r="B49" s="17" t="s">
        <v>107</v>
      </c>
      <c r="C49" s="36" t="s">
        <v>108</v>
      </c>
      <c r="D49" s="18" t="s">
        <v>92</v>
      </c>
      <c r="E49" s="19">
        <v>2</v>
      </c>
      <c r="F49" s="38"/>
      <c r="G49" s="19">
        <f t="shared" si="0"/>
        <v>0</v>
      </c>
      <c r="H49" s="37" t="s">
        <v>109</v>
      </c>
      <c r="J49" s="1">
        <v>179</v>
      </c>
    </row>
    <row r="50" spans="1:10" ht="15">
      <c r="A50" s="16">
        <v>27</v>
      </c>
      <c r="B50" s="17" t="s">
        <v>110</v>
      </c>
      <c r="C50" s="36" t="s">
        <v>111</v>
      </c>
      <c r="D50" s="18" t="s">
        <v>92</v>
      </c>
      <c r="E50" s="19">
        <v>2</v>
      </c>
      <c r="F50" s="38"/>
      <c r="G50" s="19">
        <f t="shared" si="0"/>
        <v>0</v>
      </c>
      <c r="H50" s="37" t="s">
        <v>112</v>
      </c>
      <c r="J50" s="1">
        <v>182</v>
      </c>
    </row>
    <row r="51" spans="1:10" ht="30">
      <c r="A51" s="16">
        <v>28</v>
      </c>
      <c r="B51" s="17" t="s">
        <v>113</v>
      </c>
      <c r="C51" s="36" t="s">
        <v>114</v>
      </c>
      <c r="D51" s="18" t="s">
        <v>92</v>
      </c>
      <c r="E51" s="19">
        <v>3</v>
      </c>
      <c r="F51" s="38"/>
      <c r="G51" s="19">
        <f t="shared" si="0"/>
        <v>0</v>
      </c>
      <c r="H51" s="37" t="s">
        <v>115</v>
      </c>
      <c r="J51" s="1">
        <v>186</v>
      </c>
    </row>
    <row r="52" spans="1:10" ht="90">
      <c r="A52" s="16">
        <v>29</v>
      </c>
      <c r="B52" s="17" t="s">
        <v>116</v>
      </c>
      <c r="C52" s="36" t="s">
        <v>117</v>
      </c>
      <c r="D52" s="18" t="s">
        <v>92</v>
      </c>
      <c r="E52" s="19">
        <v>9</v>
      </c>
      <c r="F52" s="38"/>
      <c r="G52" s="19">
        <f t="shared" si="0"/>
        <v>0</v>
      </c>
      <c r="H52" s="37" t="s">
        <v>118</v>
      </c>
      <c r="J52" s="1">
        <v>445</v>
      </c>
    </row>
    <row r="53" spans="1:10" ht="45">
      <c r="A53" s="16">
        <v>30</v>
      </c>
      <c r="B53" s="17" t="s">
        <v>119</v>
      </c>
      <c r="C53" s="36" t="s">
        <v>120</v>
      </c>
      <c r="D53" s="18" t="s">
        <v>92</v>
      </c>
      <c r="E53" s="19">
        <v>0.5</v>
      </c>
      <c r="F53" s="38"/>
      <c r="G53" s="19">
        <f t="shared" si="0"/>
        <v>0</v>
      </c>
      <c r="H53" s="37" t="s">
        <v>77</v>
      </c>
      <c r="J53" s="1">
        <v>446</v>
      </c>
    </row>
    <row r="54" spans="1:10" ht="15">
      <c r="A54" s="16">
        <v>31</v>
      </c>
      <c r="B54" s="17" t="s">
        <v>121</v>
      </c>
      <c r="C54" s="36" t="s">
        <v>122</v>
      </c>
      <c r="D54" s="18" t="s">
        <v>46</v>
      </c>
      <c r="E54" s="19">
        <v>1</v>
      </c>
      <c r="F54" s="38"/>
      <c r="G54" s="19">
        <f t="shared" si="0"/>
        <v>0</v>
      </c>
      <c r="H54" s="37" t="s">
        <v>123</v>
      </c>
      <c r="J54" s="1">
        <v>479</v>
      </c>
    </row>
    <row r="55" spans="1:10" ht="15">
      <c r="A55" s="16">
        <v>32</v>
      </c>
      <c r="B55" s="17" t="s">
        <v>124</v>
      </c>
      <c r="C55" s="36" t="s">
        <v>125</v>
      </c>
      <c r="D55" s="18" t="s">
        <v>39</v>
      </c>
      <c r="E55" s="19">
        <v>1</v>
      </c>
      <c r="F55" s="38"/>
      <c r="G55" s="19">
        <f t="shared" si="0"/>
        <v>0</v>
      </c>
      <c r="H55" s="37" t="s">
        <v>126</v>
      </c>
      <c r="J55" s="1">
        <v>487</v>
      </c>
    </row>
    <row r="56" spans="1:10" ht="15">
      <c r="A56" s="16">
        <v>33</v>
      </c>
      <c r="B56" s="17" t="s">
        <v>127</v>
      </c>
      <c r="C56" s="36" t="s">
        <v>128</v>
      </c>
      <c r="D56" s="18" t="s">
        <v>46</v>
      </c>
      <c r="E56" s="19">
        <v>1</v>
      </c>
      <c r="F56" s="38"/>
      <c r="G56" s="19">
        <f t="shared" si="0"/>
        <v>0</v>
      </c>
      <c r="H56" s="37" t="s">
        <v>129</v>
      </c>
      <c r="J56" s="1">
        <v>207</v>
      </c>
    </row>
    <row r="57" spans="1:10" ht="30">
      <c r="A57" s="16">
        <v>34</v>
      </c>
      <c r="B57" s="17" t="s">
        <v>130</v>
      </c>
      <c r="C57" s="36" t="s">
        <v>131</v>
      </c>
      <c r="D57" s="18" t="s">
        <v>39</v>
      </c>
      <c r="E57" s="19">
        <v>1</v>
      </c>
      <c r="F57" s="38"/>
      <c r="G57" s="19">
        <f t="shared" si="0"/>
        <v>0</v>
      </c>
      <c r="H57" s="37" t="s">
        <v>132</v>
      </c>
      <c r="J57" s="1">
        <v>224</v>
      </c>
    </row>
    <row r="58" spans="1:10" ht="30">
      <c r="A58" s="16">
        <v>35</v>
      </c>
      <c r="B58" s="17" t="s">
        <v>133</v>
      </c>
      <c r="C58" s="36" t="s">
        <v>134</v>
      </c>
      <c r="D58" s="18" t="s">
        <v>39</v>
      </c>
      <c r="E58" s="19">
        <v>1</v>
      </c>
      <c r="F58" s="38"/>
      <c r="G58" s="19">
        <f t="shared" si="0"/>
        <v>0</v>
      </c>
      <c r="H58" s="37" t="s">
        <v>135</v>
      </c>
      <c r="J58" s="1">
        <v>225</v>
      </c>
    </row>
    <row r="59" spans="1:10" ht="60">
      <c r="A59" s="16">
        <v>36</v>
      </c>
      <c r="B59" s="17" t="s">
        <v>136</v>
      </c>
      <c r="C59" s="36" t="s">
        <v>137</v>
      </c>
      <c r="D59" s="18" t="s">
        <v>39</v>
      </c>
      <c r="E59" s="19">
        <v>1</v>
      </c>
      <c r="F59" s="38"/>
      <c r="G59" s="19">
        <f t="shared" si="0"/>
        <v>0</v>
      </c>
      <c r="H59" s="37" t="s">
        <v>77</v>
      </c>
      <c r="J59" s="1">
        <v>399</v>
      </c>
    </row>
    <row r="60" spans="1:10" ht="45">
      <c r="A60" s="16">
        <v>37</v>
      </c>
      <c r="B60" s="17" t="s">
        <v>138</v>
      </c>
      <c r="C60" s="36" t="s">
        <v>139</v>
      </c>
      <c r="D60" s="18" t="s">
        <v>39</v>
      </c>
      <c r="E60" s="19">
        <v>1</v>
      </c>
      <c r="F60" s="38"/>
      <c r="G60" s="19">
        <f t="shared" si="0"/>
        <v>0</v>
      </c>
      <c r="H60" s="37" t="s">
        <v>77</v>
      </c>
      <c r="J60" s="1">
        <v>400</v>
      </c>
    </row>
    <row r="61" spans="1:10" ht="15">
      <c r="A61" s="16">
        <v>38</v>
      </c>
      <c r="B61" s="17" t="s">
        <v>140</v>
      </c>
      <c r="C61" s="36" t="s">
        <v>141</v>
      </c>
      <c r="D61" s="18" t="s">
        <v>39</v>
      </c>
      <c r="E61" s="19">
        <v>1</v>
      </c>
      <c r="F61" s="38"/>
      <c r="G61" s="19">
        <f t="shared" si="0"/>
        <v>0</v>
      </c>
      <c r="H61" s="37"/>
      <c r="J61" s="1">
        <v>447</v>
      </c>
    </row>
    <row r="62" spans="1:10" ht="30">
      <c r="A62" s="16">
        <v>39</v>
      </c>
      <c r="B62" s="17" t="s">
        <v>142</v>
      </c>
      <c r="C62" s="36" t="s">
        <v>143</v>
      </c>
      <c r="D62" s="18" t="s">
        <v>39</v>
      </c>
      <c r="E62" s="19">
        <v>1</v>
      </c>
      <c r="F62" s="38"/>
      <c r="G62" s="19">
        <f t="shared" si="0"/>
        <v>0</v>
      </c>
      <c r="H62" s="37"/>
      <c r="J62" s="1">
        <v>448</v>
      </c>
    </row>
    <row r="63" spans="1:8" ht="18.75">
      <c r="A63" s="83" t="s">
        <v>144</v>
      </c>
      <c r="B63" s="84"/>
      <c r="C63" s="84"/>
      <c r="D63" s="84"/>
      <c r="E63" s="84"/>
      <c r="F63" s="84"/>
      <c r="G63" s="15">
        <f>SUM(G24:G62)</f>
        <v>20000</v>
      </c>
      <c r="H63" s="26"/>
    </row>
    <row r="64" spans="1:8" s="29" customFormat="1" ht="21">
      <c r="A64" s="104" t="s">
        <v>145</v>
      </c>
      <c r="B64" s="104"/>
      <c r="C64" s="104"/>
      <c r="D64" s="104"/>
      <c r="E64" s="104"/>
      <c r="F64" s="104"/>
      <c r="G64" s="104"/>
      <c r="H64" s="104"/>
    </row>
    <row r="65" spans="1:8" ht="21">
      <c r="A65" s="103" t="s">
        <v>146</v>
      </c>
      <c r="B65" s="103"/>
      <c r="C65" s="103"/>
      <c r="D65" s="103"/>
      <c r="E65" s="103"/>
      <c r="F65" s="103"/>
      <c r="G65" s="103"/>
      <c r="H65" s="103"/>
    </row>
    <row r="66" spans="1:8" ht="35.1" customHeight="1">
      <c r="A66" s="32" t="s">
        <v>147</v>
      </c>
      <c r="B66" s="33"/>
      <c r="C66" s="33"/>
      <c r="D66" s="33"/>
      <c r="E66" s="34"/>
      <c r="F66" s="39"/>
      <c r="G66" s="31" t="s">
        <v>148</v>
      </c>
      <c r="H66" s="30"/>
    </row>
    <row r="67" spans="1:6" ht="15.75" customHeight="1">
      <c r="A67" s="27"/>
      <c r="B67" s="81" t="s">
        <v>149</v>
      </c>
      <c r="C67" s="81"/>
      <c r="D67" s="81"/>
      <c r="E67" s="81"/>
      <c r="F67" s="82"/>
    </row>
    <row r="68" spans="1:6" ht="45" customHeight="1">
      <c r="A68" s="28">
        <v>1</v>
      </c>
      <c r="B68" s="105" t="s">
        <v>150</v>
      </c>
      <c r="C68" s="105"/>
      <c r="D68" s="105"/>
      <c r="E68" s="105"/>
      <c r="F68" s="106"/>
    </row>
    <row r="69" spans="1:6" ht="60" customHeight="1">
      <c r="A69" s="28">
        <v>2</v>
      </c>
      <c r="B69" s="105" t="s">
        <v>151</v>
      </c>
      <c r="C69" s="105"/>
      <c r="D69" s="105"/>
      <c r="E69" s="105"/>
      <c r="F69" s="106"/>
    </row>
    <row r="70" spans="1:6" ht="45" customHeight="1">
      <c r="A70" s="28">
        <v>3</v>
      </c>
      <c r="B70" s="105" t="s">
        <v>152</v>
      </c>
      <c r="C70" s="105"/>
      <c r="D70" s="105"/>
      <c r="E70" s="105"/>
      <c r="F70" s="106"/>
    </row>
    <row r="71" spans="1:6" ht="75" customHeight="1">
      <c r="A71" s="28">
        <v>4</v>
      </c>
      <c r="B71" s="105" t="s">
        <v>153</v>
      </c>
      <c r="C71" s="105"/>
      <c r="D71" s="105"/>
      <c r="E71" s="105"/>
      <c r="F71" s="106"/>
    </row>
    <row r="72" spans="1:6" ht="120" customHeight="1">
      <c r="A72" s="28">
        <v>5</v>
      </c>
      <c r="B72" s="105" t="s">
        <v>154</v>
      </c>
      <c r="C72" s="105"/>
      <c r="D72" s="105"/>
      <c r="E72" s="105"/>
      <c r="F72" s="106"/>
    </row>
    <row r="73" spans="1:6" ht="15">
      <c r="A73" s="10"/>
      <c r="B73" s="35"/>
      <c r="C73" s="35"/>
      <c r="D73" s="35"/>
      <c r="E73" s="35"/>
      <c r="F73" s="35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B68:F68"/>
    <mergeCell ref="B69:F69"/>
    <mergeCell ref="B70:F70"/>
    <mergeCell ref="B71:F71"/>
    <mergeCell ref="B72:F72"/>
    <mergeCell ref="B67:F67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A65:H65"/>
    <mergeCell ref="A64:H6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dcterms:created xsi:type="dcterms:W3CDTF">2016-02-28T17:51:02Z</dcterms:created>
  <dcterms:modified xsi:type="dcterms:W3CDTF">2023-03-01T15:14:43Z</dcterms:modified>
  <cp:category/>
  <cp:version/>
  <cp:contentType/>
  <cp:contentStatus/>
</cp:coreProperties>
</file>