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53 KRY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1" i="1" s="1"/>
</calcChain>
</file>

<file path=xl/sharedStrings.xml><?xml version="1.0" encoding="utf-8"?>
<sst xmlns="http://schemas.openxmlformats.org/spreadsheetml/2006/main" count="111" uniqueCount="95">
  <si>
    <t xml:space="preserve">Oprava obsazeného bytu č. 21, Václavka 19 </t>
  </si>
  <si>
    <t>VZ č. 53/2023</t>
  </si>
  <si>
    <t>8.3.2023 11:44:41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</si>
  <si>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</si>
  <si>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</si>
  <si>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</si>
  <si>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</si>
  <si>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</si>
  <si>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</si>
  <si>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</si>
  <si>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</si>
  <si>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</si>
  <si>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</si>
  <si>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</si>
  <si>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</si>
  <si>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</si>
  <si>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</si>
  <si>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</si>
  <si>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B. Václavka 1017/19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</si>
  <si>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</si>
  <si>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</si>
  <si>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</si>
  <si>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</si>
  <si>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</si>
  <si>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</si>
  <si>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</si>
  <si>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</si>
  <si>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</si>
  <si>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</si>
  <si>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</si>
  <si>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</si>
  <si>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</si>
  <si>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</si>
  <si>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</si>
  <si>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</si>
  <si>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</si>
  <si>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</si>
  <si>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</t>
  </si>
  <si>
    <t>3.44</t>
  </si>
  <si>
    <t>výměna vestavěné skříně dvoukřídlové/posuvné – šíře 120 cm</t>
  </si>
  <si>
    <t>ks</t>
  </si>
  <si>
    <t>2 křídlé, do otvoru dle stávajících, menší skříň se členěním, větší skříň jen dveře a tyč na kabáty, lamino min 18 mm</t>
  </si>
  <si>
    <t>3.48</t>
  </si>
  <si>
    <t>výměna spižní skříně včetně polic a žebříku</t>
  </si>
  <si>
    <t>dekor dle kuch. linky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</si>
  <si>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</si>
  <si>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</si>
  <si>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</si>
  <si>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</si>
  <si>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dubový práh zakotvit přilepit, vstupní dveře</t>
  </si>
  <si>
    <t>3.79</t>
  </si>
  <si>
    <t>výměna přechodových lišt – délka 80 cm</t>
  </si>
  <si>
    <t>z kuchyně do obýváku</t>
  </si>
  <si>
    <t>3.86</t>
  </si>
  <si>
    <t>výměna zárubně ocelové pro dveře – šířky 80 cm</t>
  </si>
  <si>
    <t>vstupní bytové dveře</t>
  </si>
  <si>
    <t>4.1</t>
  </si>
  <si>
    <t>stržení původního PVC</t>
  </si>
  <si>
    <t>m2</t>
  </si>
  <si>
    <t>kuchyň+předsíň</t>
  </si>
  <si>
    <t>4.2</t>
  </si>
  <si>
    <t>úprava podkladu – nivelace</t>
  </si>
  <si>
    <t>kuchyň+ předsíň nivelit 15 mm</t>
  </si>
  <si>
    <t>4.4</t>
  </si>
  <si>
    <t>položení PVC – vyšší zátěž, celoplošně podlepit</t>
  </si>
  <si>
    <t>4.5</t>
  </si>
  <si>
    <t>nalepení obvodové lišty PVC</t>
  </si>
  <si>
    <t>bm</t>
  </si>
  <si>
    <t>byt</t>
  </si>
  <si>
    <t>5.1</t>
  </si>
  <si>
    <t>provedení štukových omítek, vč. vyrovnání podkladu, 2x penetrace, použití lepidla, perlinky s doplňky, rohovníků, okolo špalet oken a dveří</t>
  </si>
  <si>
    <t>kuchyně a předsíň</t>
  </si>
  <si>
    <t>5.4</t>
  </si>
  <si>
    <t>škrábání stěn,stropů</t>
  </si>
  <si>
    <t>5.6</t>
  </si>
  <si>
    <t>malba dvojnásobná bílá</t>
  </si>
  <si>
    <t>5.13</t>
  </si>
  <si>
    <t>vybourání příčky, viz. poznámka</t>
  </si>
  <si>
    <t>z kuchyně do obývacího pokoje, jen zednicky začistit</t>
  </si>
  <si>
    <t>7.16</t>
  </si>
  <si>
    <t>nátěr zárubní – šířka 80 cm</t>
  </si>
  <si>
    <t>vstupní dveře hnědá syntetika</t>
  </si>
  <si>
    <t>9.26</t>
  </si>
  <si>
    <t>výměna bytového jádra OP 1.11, OP 1.13a, OP 1.13b, dle přiložené PD a rozpočtu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</si>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</sst>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showGridLines="0" tabSelected="1" zoomScale="115" zoomScaleNormal="115" workbookViewId="0">
      <selection activeCell="K20" sqref="K2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1649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40" si="0">ROUND(E24*F24, 2)</f>
        <v>10000</v>
      </c>
      <c r="H24" s="37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2</v>
      </c>
      <c r="F25" s="38"/>
      <c r="G25" s="19">
        <f t="shared" si="0"/>
        <v>0</v>
      </c>
      <c r="H25" s="37" t="s">
        <v>41</v>
      </c>
      <c r="J25" s="1">
        <v>85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89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/>
      <c r="J27" s="1">
        <v>93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49</v>
      </c>
      <c r="J28" s="1">
        <v>110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40</v>
      </c>
      <c r="E29" s="19">
        <v>1</v>
      </c>
      <c r="F29" s="38"/>
      <c r="G29" s="19">
        <f t="shared" si="0"/>
        <v>0</v>
      </c>
      <c r="H29" s="37" t="s">
        <v>52</v>
      </c>
      <c r="J29" s="1">
        <v>120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40</v>
      </c>
      <c r="E30" s="19">
        <v>1</v>
      </c>
      <c r="F30" s="38"/>
      <c r="G30" s="19">
        <f t="shared" si="0"/>
        <v>0</v>
      </c>
      <c r="H30" s="37" t="s">
        <v>55</v>
      </c>
      <c r="J30" s="1">
        <v>127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58</v>
      </c>
      <c r="E31" s="19">
        <v>19</v>
      </c>
      <c r="F31" s="38"/>
      <c r="G31" s="19">
        <f t="shared" si="0"/>
        <v>0</v>
      </c>
      <c r="H31" s="37" t="s">
        <v>59</v>
      </c>
      <c r="J31" s="1">
        <v>148</v>
      </c>
    </row>
    <row r="32" spans="1:10" ht="29.25" customHeight="1" x14ac:dyDescent="0.25">
      <c r="A32" s="16">
        <v>9</v>
      </c>
      <c r="B32" s="17" t="s">
        <v>60</v>
      </c>
      <c r="C32" s="36" t="s">
        <v>61</v>
      </c>
      <c r="D32" s="18" t="s">
        <v>58</v>
      </c>
      <c r="E32" s="19">
        <v>19</v>
      </c>
      <c r="F32" s="38"/>
      <c r="G32" s="19">
        <f t="shared" si="0"/>
        <v>0</v>
      </c>
      <c r="H32" s="37" t="s">
        <v>62</v>
      </c>
      <c r="J32" s="1">
        <v>149</v>
      </c>
    </row>
    <row r="33" spans="1:10" ht="29.25" customHeight="1" x14ac:dyDescent="0.25">
      <c r="A33" s="16">
        <v>10</v>
      </c>
      <c r="B33" s="17" t="s">
        <v>63</v>
      </c>
      <c r="C33" s="36" t="s">
        <v>64</v>
      </c>
      <c r="D33" s="18" t="s">
        <v>58</v>
      </c>
      <c r="E33" s="19">
        <v>19</v>
      </c>
      <c r="F33" s="38"/>
      <c r="G33" s="19">
        <f t="shared" si="0"/>
        <v>0</v>
      </c>
      <c r="H33" s="37" t="s">
        <v>59</v>
      </c>
      <c r="J33" s="1">
        <v>151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67</v>
      </c>
      <c r="E34" s="19">
        <v>30</v>
      </c>
      <c r="F34" s="38"/>
      <c r="G34" s="19">
        <f t="shared" si="0"/>
        <v>0</v>
      </c>
      <c r="H34" s="37" t="s">
        <v>68</v>
      </c>
      <c r="J34" s="1">
        <v>152</v>
      </c>
    </row>
    <row r="35" spans="1:10" ht="29.25" customHeight="1" x14ac:dyDescent="0.25">
      <c r="A35" s="16">
        <v>12</v>
      </c>
      <c r="B35" s="17" t="s">
        <v>69</v>
      </c>
      <c r="C35" s="36" t="s">
        <v>70</v>
      </c>
      <c r="D35" s="18" t="s">
        <v>58</v>
      </c>
      <c r="E35" s="19">
        <v>45</v>
      </c>
      <c r="F35" s="38"/>
      <c r="G35" s="19">
        <f t="shared" si="0"/>
        <v>0</v>
      </c>
      <c r="H35" s="37" t="s">
        <v>71</v>
      </c>
      <c r="J35" s="1">
        <v>162</v>
      </c>
    </row>
    <row r="36" spans="1:10" ht="29.25" customHeight="1" x14ac:dyDescent="0.25">
      <c r="A36" s="16">
        <v>13</v>
      </c>
      <c r="B36" s="17" t="s">
        <v>72</v>
      </c>
      <c r="C36" s="36" t="s">
        <v>73</v>
      </c>
      <c r="D36" s="18" t="s">
        <v>58</v>
      </c>
      <c r="E36" s="19">
        <v>45</v>
      </c>
      <c r="F36" s="38"/>
      <c r="G36" s="19">
        <f t="shared" si="0"/>
        <v>0</v>
      </c>
      <c r="H36" s="37" t="s">
        <v>71</v>
      </c>
      <c r="J36" s="1">
        <v>165</v>
      </c>
    </row>
    <row r="37" spans="1:10" ht="29.25" customHeight="1" x14ac:dyDescent="0.25">
      <c r="A37" s="16">
        <v>14</v>
      </c>
      <c r="B37" s="17" t="s">
        <v>74</v>
      </c>
      <c r="C37" s="36" t="s">
        <v>75</v>
      </c>
      <c r="D37" s="18" t="s">
        <v>58</v>
      </c>
      <c r="E37" s="19">
        <v>45</v>
      </c>
      <c r="F37" s="38"/>
      <c r="G37" s="19">
        <f t="shared" si="0"/>
        <v>0</v>
      </c>
      <c r="H37" s="37" t="s">
        <v>71</v>
      </c>
      <c r="J37" s="1">
        <v>167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58</v>
      </c>
      <c r="E38" s="19">
        <v>2.5</v>
      </c>
      <c r="F38" s="38"/>
      <c r="G38" s="19">
        <f t="shared" si="0"/>
        <v>0</v>
      </c>
      <c r="H38" s="37" t="s">
        <v>78</v>
      </c>
      <c r="J38" s="1">
        <v>354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40</v>
      </c>
      <c r="E39" s="19">
        <v>1</v>
      </c>
      <c r="F39" s="38"/>
      <c r="G39" s="19">
        <f t="shared" si="0"/>
        <v>0</v>
      </c>
      <c r="H39" s="37" t="s">
        <v>81</v>
      </c>
      <c r="J39" s="1">
        <v>209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375</v>
      </c>
    </row>
    <row r="41" spans="1:10" ht="27" customHeight="1" x14ac:dyDescent="0.25">
      <c r="A41" s="44" t="s">
        <v>84</v>
      </c>
      <c r="B41" s="45"/>
      <c r="C41" s="45"/>
      <c r="D41" s="45"/>
      <c r="E41" s="45"/>
      <c r="F41" s="45"/>
      <c r="G41" s="15">
        <f>SUM(G24:G40)</f>
        <v>10000</v>
      </c>
      <c r="H41" s="26"/>
    </row>
    <row r="42" spans="1:10" s="29" customFormat="1" ht="27" customHeight="1" x14ac:dyDescent="0.25">
      <c r="A42" s="68" t="s">
        <v>85</v>
      </c>
      <c r="B42" s="68"/>
      <c r="C42" s="68"/>
      <c r="D42" s="68"/>
      <c r="E42" s="68"/>
      <c r="F42" s="68"/>
      <c r="G42" s="68"/>
      <c r="H42" s="68"/>
    </row>
    <row r="43" spans="1:10" ht="27" customHeight="1" x14ac:dyDescent="0.25">
      <c r="A43" s="67" t="s">
        <v>86</v>
      </c>
      <c r="B43" s="67"/>
      <c r="C43" s="67"/>
      <c r="D43" s="67"/>
      <c r="E43" s="67"/>
      <c r="F43" s="67"/>
      <c r="G43" s="67"/>
      <c r="H43" s="67"/>
    </row>
    <row r="44" spans="1:10" ht="35.1" customHeight="1" x14ac:dyDescent="0.25">
      <c r="A44" s="32" t="s">
        <v>87</v>
      </c>
      <c r="B44" s="33"/>
      <c r="C44" s="33"/>
      <c r="D44" s="33"/>
      <c r="E44" s="34"/>
      <c r="F44" s="39"/>
      <c r="G44" s="31" t="s">
        <v>88</v>
      </c>
      <c r="H44" s="30"/>
    </row>
    <row r="45" spans="1:10" ht="15.75" customHeight="1" x14ac:dyDescent="0.25">
      <c r="A45" s="27"/>
      <c r="B45" s="42" t="s">
        <v>89</v>
      </c>
      <c r="C45" s="42"/>
      <c r="D45" s="42"/>
      <c r="E45" s="42"/>
      <c r="F45" s="43"/>
    </row>
    <row r="46" spans="1:10" ht="45" customHeight="1" x14ac:dyDescent="0.25">
      <c r="A46" s="28">
        <v>1</v>
      </c>
      <c r="B46" s="40" t="s">
        <v>90</v>
      </c>
      <c r="C46" s="40"/>
      <c r="D46" s="40"/>
      <c r="E46" s="40"/>
      <c r="F46" s="41"/>
    </row>
    <row r="47" spans="1:10" ht="60" customHeight="1" x14ac:dyDescent="0.25">
      <c r="A47" s="28">
        <v>2</v>
      </c>
      <c r="B47" s="40" t="s">
        <v>91</v>
      </c>
      <c r="C47" s="40"/>
      <c r="D47" s="40"/>
      <c r="E47" s="40"/>
      <c r="F47" s="41"/>
    </row>
    <row r="48" spans="1:10" ht="45" customHeight="1" x14ac:dyDescent="0.25">
      <c r="A48" s="28">
        <v>3</v>
      </c>
      <c r="B48" s="40" t="s">
        <v>92</v>
      </c>
      <c r="C48" s="40"/>
      <c r="D48" s="40"/>
      <c r="E48" s="40"/>
      <c r="F48" s="41"/>
    </row>
    <row r="49" spans="1:6" ht="75" customHeight="1" x14ac:dyDescent="0.25">
      <c r="A49" s="28">
        <v>4</v>
      </c>
      <c r="B49" s="40" t="s">
        <v>93</v>
      </c>
      <c r="C49" s="40"/>
      <c r="D49" s="40"/>
      <c r="E49" s="40"/>
      <c r="F49" s="41"/>
    </row>
    <row r="50" spans="1:6" ht="120" customHeight="1" x14ac:dyDescent="0.25">
      <c r="A50" s="28">
        <v>5</v>
      </c>
      <c r="B50" s="40" t="s">
        <v>94</v>
      </c>
      <c r="C50" s="40"/>
      <c r="D50" s="40"/>
      <c r="E50" s="40"/>
      <c r="F50" s="41"/>
    </row>
    <row r="51" spans="1:6" x14ac:dyDescent="0.25">
      <c r="A51" s="10"/>
      <c r="B51" s="35"/>
      <c r="C51" s="35"/>
      <c r="D51" s="35"/>
      <c r="E51" s="35"/>
      <c r="F51" s="35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5:F45"/>
    <mergeCell ref="A41:F41"/>
    <mergeCell ref="D17:G17"/>
    <mergeCell ref="A19:C21"/>
    <mergeCell ref="D20:G20"/>
    <mergeCell ref="D21:G21"/>
    <mergeCell ref="A17:C17"/>
    <mergeCell ref="A18:C18"/>
    <mergeCell ref="D18:G18"/>
    <mergeCell ref="D19:G19"/>
    <mergeCell ref="A43:H43"/>
    <mergeCell ref="A42:H42"/>
    <mergeCell ref="B46:F46"/>
    <mergeCell ref="B47:F47"/>
    <mergeCell ref="B48:F48"/>
    <mergeCell ref="B49:F49"/>
    <mergeCell ref="B50:F5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2023-03-09T08:42:55Z</dcterms:modified>
  <cp:category/>
</cp:coreProperties>
</file>