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<sst xmlns="http://schemas.openxmlformats.org/spreadsheetml/2006/main" count="229" uniqueCount="184">
  <si>
    <t>Oprava volného bytu  č. 17, Vaňkova 50</t>
  </si>
  <si>
    <t>VZ č. 62/2023</t>
  </si>
  <si>
    <t>20.3.2023 13:51:53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</si>
  <si>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</si>
  <si>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</si>
  <si>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</si>
  <si>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</si>
  <si>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</si>
  <si>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</si>
  <si>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</si>
  <si>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</si>
  <si>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</si>
  <si>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</si>
  <si>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</si>
  <si>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</si>
  <si>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</si>
  <si>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</si>
  <si>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</si>
  <si>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50/1012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</si>
  <si>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</si>
  <si>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</si>
  <si>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</si>
  <si>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</si>
  <si>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</si>
  <si>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</si>
  <si>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</si>
  <si>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</si>
  <si>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</si>
  <si>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</si>
  <si>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</si>
  <si>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</si>
  <si>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</si>
  <si>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</si>
  <si>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</si>
  <si>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</si>
  <si>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</si>
  <si>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</si>
  <si>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</si>
  <si>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</si>
  <si>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</si>
  <si>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</si>
  <si>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</si>
  <si>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</si>
  <si>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</si>
  <si>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</si>
  <si>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</si>
  <si>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mimo náklady  na GO elektro nového bytového jádra a dotčených prostor KU, které jsou obsaženy zvlášť v rozpočtu pro rekonstrukci BJ (rozpočet BJ obsahuje  ventilátory, odsávání, osvětlení KOU, WC i pod KL, zásuvky, atd. - viz PD) vč. zednického zapravení, zásuvky typu např. "TANGO"</t>
  </si>
  <si>
    <t>3.49</t>
  </si>
  <si>
    <t>výměna spižní skříně včetně polic</t>
  </si>
  <si>
    <t>o rozměrech 265x60x60 cm, tl. lamina min. 18 mm, ABS hrany 2 mm, dvířka dělena ve výšce parapetu (řešení přizpůsobit možnosti otvíraní horních a spodních dvířek SS), zavírače s měkkým dorazem, masivní tyčové úchytky, na nožkách s krycí lištou zakončenou transparentní lištou - stejný dekor jako KL - odsouhlasit objednatelem</t>
  </si>
  <si>
    <t>3.52</t>
  </si>
  <si>
    <t>výměna vstupních vchodových protipožárních dveří 80 cm, tř. EI 30, DP3, dekor dřevo včetně kukátka</t>
  </si>
  <si>
    <t>vč. těsnění</t>
  </si>
  <si>
    <t>3.56</t>
  </si>
  <si>
    <t>výměna vnitřních dveří – plné 80 cm</t>
  </si>
  <si>
    <t xml:space="preserve">LO, DP, KO - bílé - HDF s povrchovou úpravou CPL laminát (odsouhlasit objednatelem)
Upozornění: dveře do komory s větracími otvory v horní a spodní části dveřního křídla!!! </t>
  </si>
  <si>
    <t>3.60</t>
  </si>
  <si>
    <t>výměna vnitřních dveří – prosklené 2/3 sklo 80 cm</t>
  </si>
  <si>
    <t>OP -  bílé -HDF s povrchovou úpravou CPL laminát (odsouhlasit objednatelem)</t>
  </si>
  <si>
    <t>3.69</t>
  </si>
  <si>
    <t>výměna dveřního prahu – délka 80 cm</t>
  </si>
  <si>
    <t>u vstupních dveří - dubový - lakovaný</t>
  </si>
  <si>
    <t>3.79</t>
  </si>
  <si>
    <t>výměna přechodových lišt – délka 80 cm</t>
  </si>
  <si>
    <t>z PŘ do OP, LO, DP, KO - hliníkové - barevně sladit k novému PVC</t>
  </si>
  <si>
    <t>3.80</t>
  </si>
  <si>
    <t>výměna přechodových lišt – délka 90 cm</t>
  </si>
  <si>
    <t>v PŘ - spoj PVC oddělující přední a zadní část předsíně a z OP do KU (cca 85 cm) - hlinííkové - barevně sladit k novému PVC</t>
  </si>
  <si>
    <t>3.82</t>
  </si>
  <si>
    <t>výměna dveřního kování</t>
  </si>
  <si>
    <t>OP, LO, DP, KO - rozetové - masivní kov</t>
  </si>
  <si>
    <t>3.83</t>
  </si>
  <si>
    <t>výměna zámku u dveří</t>
  </si>
  <si>
    <t>OP, LO, DP. KO</t>
  </si>
  <si>
    <t>3.86</t>
  </si>
  <si>
    <t>výměna zárubně ocelové pro dveře – šířky 80 cm</t>
  </si>
  <si>
    <t xml:space="preserve">OP, LO, DP, KO </t>
  </si>
  <si>
    <t>3.89</t>
  </si>
  <si>
    <t>výměna zárubně ocelové pro vstupní vchodové dveře – šířky 80 cm</t>
  </si>
  <si>
    <t>3.118</t>
  </si>
  <si>
    <t>výměna větracích mřížek</t>
  </si>
  <si>
    <t>ve spižní skříní - plastové - uzavírací</t>
  </si>
  <si>
    <t>3.134</t>
  </si>
  <si>
    <t>výměna vestavné skříně - atyp, viz. poznámka</t>
  </si>
  <si>
    <t xml:space="preserve">o rozměrech cca 2,85x0,6x0,6 m - 1 část šatní, 2 části policové, tl. lamina min. 18 mm, ABS hrany 2 mm, posuvné dveře s měkkým dojezdem vč. těsnění - dekor dřeva (odsouhlasit objednatelem) </t>
  </si>
  <si>
    <t>3.152</t>
  </si>
  <si>
    <t xml:space="preserve">výměna bočního plastového krytu vnitřní okenní parapetní desky </t>
  </si>
  <si>
    <t>v OP</t>
  </si>
  <si>
    <t>3.158</t>
  </si>
  <si>
    <t>demontáž dřevěného obložení</t>
  </si>
  <si>
    <t>m2</t>
  </si>
  <si>
    <t xml:space="preserve">v PŘ - 36 m2 (palubky na stěnách a stropu v přední části PŘ), v KU - 13,5 m2 (obložení stěn a skosené desky nad KL) - vč. odvozu na skládku a likvidace </t>
  </si>
  <si>
    <t>4.1</t>
  </si>
  <si>
    <t>stržení původního PVC</t>
  </si>
  <si>
    <t>PŘ - 11 m2, KU - 8 m2, OP - 18 m2, LO - 12 m2, DP - 8 m2, KO - 2 m2      (v KU, OP a PŘ - 2 vrstvy)</t>
  </si>
  <si>
    <t>4.2</t>
  </si>
  <si>
    <t>úprava podkladu – nivelace</t>
  </si>
  <si>
    <t xml:space="preserve">do tl. 10 mm - PŘ - 11 m2, KU - 8 m2, OP - 18 m2, LO - 12 m2, DP - 8 m2, KO - 2 m2 </t>
  </si>
  <si>
    <t>4.4</t>
  </si>
  <si>
    <t>položení PVC – vyšší zátěž, celoplošně podlepit</t>
  </si>
  <si>
    <t>PŘ - 11 m2, KU - 8 m2, OP - 18 m2, LO - 12 m2, DP - 8 m2, KO - 2 m2, dekor dřevěné plovoucí podlahy (dekor odsouhlasit objednatelem)</t>
  </si>
  <si>
    <t>4.6</t>
  </si>
  <si>
    <t>montáž obvodové soklové plastové lišty včetně doplňků</t>
  </si>
  <si>
    <t>bm</t>
  </si>
  <si>
    <t>PŘ, KU, OP, LO, DP, KO - barevně sladit k novému PVC</t>
  </si>
  <si>
    <t>5.1</t>
  </si>
  <si>
    <t>provedení štukových omítek, vč. vyrovnání podkladu, 2x penetrace, použití lepidla, perlinky s doplňky, rohovníků, okolo špalet oken a dveří</t>
  </si>
  <si>
    <t xml:space="preserve">celý byt: PŘ - 45 m2, KU - 28 m2, OP - 53,5 m2, LO - 48 m2, DP - 35 m2, KO - 15,5 m2 </t>
  </si>
  <si>
    <t>5.3</t>
  </si>
  <si>
    <t>stržení tapet</t>
  </si>
  <si>
    <t>KU - 19,5 m2 (stěny), PŘ - 34 m2 (stěny), OP - 35,5 m2 (stěny), DP - 27 m2 (stěny) a KO  - 13,5 m2 (stěny)</t>
  </si>
  <si>
    <t>5.4</t>
  </si>
  <si>
    <t>škrábání stěn,stropů</t>
  </si>
  <si>
    <t>5.6</t>
  </si>
  <si>
    <t>malba dvojnásobná bílá</t>
  </si>
  <si>
    <t xml:space="preserve">celý byt: PŘ - 45 m2, KU - 28 m2, OP - 53,5 m2, LO - 48 m2, DP - 35 m2, KO - 15,5 m2 (otěruvzdorná) </t>
  </si>
  <si>
    <t>5.8</t>
  </si>
  <si>
    <t>odstranění podhledů</t>
  </si>
  <si>
    <t xml:space="preserve">v OP - 17,5 m2 a v KU - 4,5 m2 (stropy - polystyrénové kazetové dílce) </t>
  </si>
  <si>
    <t>5.17</t>
  </si>
  <si>
    <t>silikonování spár, viz poznámka</t>
  </si>
  <si>
    <t>(vč. vyplnění - přetmelení) po celém obvodu venkovních špalet oken a parapetů v KU, LO, DP, OP vč. balk. dveří a bočních hran venkovních parapetů u všech oken v bytě (vč. souvisejících případných úprav venkovních parapetů k zamezení odstranění příčiny zatékání v rozích oken)</t>
  </si>
  <si>
    <t>5.19</t>
  </si>
  <si>
    <t>vybourání ocelových zárubní a dozdění vzniklého otvoru</t>
  </si>
  <si>
    <t>původních spojovacích dveří mezi LO a DP vč. zednického zapravení zazděného otvoru (tj. úpravy podkladu) před provedením štukových omítek</t>
  </si>
  <si>
    <t>5.24</t>
  </si>
  <si>
    <t>zednické začištění otvoru viz poznámka</t>
  </si>
  <si>
    <t>vč. vybourání zárubní z OP do KU (zůstane pouze průchod)</t>
  </si>
  <si>
    <t>6.14</t>
  </si>
  <si>
    <t>vybourání dlažby</t>
  </si>
  <si>
    <t xml:space="preserve">v PŘ - 1 m2, KOU - 2 m2, WC - 1,2 m2
</t>
  </si>
  <si>
    <t>7.11</t>
  </si>
  <si>
    <t>nátěr radiátorů</t>
  </si>
  <si>
    <t>deskové - v celém bytě - bílý odstín - syntetika</t>
  </si>
  <si>
    <t>7.12</t>
  </si>
  <si>
    <t>nátěr rozvodů ÚT</t>
  </si>
  <si>
    <t>v celém bytě - bílý odstín - syntetika</t>
  </si>
  <si>
    <t>7.16</t>
  </si>
  <si>
    <t>nátěr zárubní – šířka 80 cm</t>
  </si>
  <si>
    <t>vstupní dveře - hnědý odstín - syntetika, OP, LO,  DP, KO - bílý odstín - syntetika</t>
  </si>
  <si>
    <t>7.20</t>
  </si>
  <si>
    <t>nátěr zábradlí</t>
  </si>
  <si>
    <t xml:space="preserve">na lodžii vč. odstranění původního nátěru (obroušění, odmaštění) - stávající odstín - syntetika </t>
  </si>
  <si>
    <t>8.36</t>
  </si>
  <si>
    <t>oprava deskového radiátoru, viz poznámka</t>
  </si>
  <si>
    <t>v OP - překotvení a upevnění uvolněného deskového radiátoru z konzol ze zdi (popř. výměna konzol dle potřeby vč. souvisejících prací)</t>
  </si>
  <si>
    <t>9.1</t>
  </si>
  <si>
    <t>opravy a seřízení plastových oken, viz poznámka</t>
  </si>
  <si>
    <t xml:space="preserve">v celém bytě </t>
  </si>
  <si>
    <t>9.7</t>
  </si>
  <si>
    <t>výměna petlice sklepního boxu</t>
  </si>
  <si>
    <t>9.14</t>
  </si>
  <si>
    <t>výroba klíčů pro zámkovou vložku</t>
  </si>
  <si>
    <t>2x od sklepa, 1x dům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</si>
  <si>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</si>
  <si>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</si>
  <si>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</si>
  <si>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</si>
  <si>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</si>
  <si>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dveří do bytu</t>
  </si>
  <si>
    <t>9.24</t>
  </si>
  <si>
    <t>demontáž bytových doplňků, viz poznámka</t>
  </si>
  <si>
    <t xml:space="preserve">4 ks desek nad okny v celém bytě (vč. zapravení děr  atd. po demontáži před štukovýmí omítkami) </t>
  </si>
  <si>
    <t>9.26</t>
  </si>
  <si>
    <t>výměna bytového jádra OP 1.11, OP 1.13a, OP 1.13b, dle přiložené PD a rozpočtu</t>
  </si>
  <si>
    <t>OP 1.11 (1+3)</t>
  </si>
  <si>
    <t>11.4</t>
  </si>
  <si>
    <t>vyklizení bytu 1+3</t>
  </si>
  <si>
    <t>v KO - původní horní a spodní díl plechové KL (o délce 1,5 m), police a věšák, v KU - sestava spodních skříněk o délce cca 1 m (vč. odvozu na skládku a likvidace)</t>
  </si>
  <si>
    <t>11.7</t>
  </si>
  <si>
    <t>vyklizení sklepního boxu</t>
  </si>
  <si>
    <t>1 skříňka nízká - prázdná (o rozměrech cca 1x0,5x0,5 m) vč. odvozu na skládku a likvidace</t>
  </si>
  <si>
    <t>11.33</t>
  </si>
  <si>
    <t>celkový úklid po opravách</t>
  </si>
  <si>
    <t>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</si>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</sst>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45">
      <selection activeCell="K19" sqref="K1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1678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71">ROUND(E24*F24,2)</f>
        <v>0</v>
      </c>
      <c r="H24" s="32"/>
      <c r="J24" s="1">
        <v>8</v>
      </c>
    </row>
    <row r="25" spans="1:10" ht="45">
      <c r="A25" s="16">
        <v>2</v>
      </c>
      <c r="B25" s="17" t="s">
        <v>35</v>
      </c>
      <c r="C25" s="31" t="s">
        <v>36</v>
      </c>
      <c r="D25" s="18" t="s">
        <v>37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30">
      <c r="A26" s="16">
        <v>3</v>
      </c>
      <c r="B26" s="17" t="s">
        <v>38</v>
      </c>
      <c r="C26" s="31" t="s">
        <v>39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40</v>
      </c>
      <c r="J26" s="1">
        <v>15</v>
      </c>
    </row>
    <row r="27" spans="1:10" ht="45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292</v>
      </c>
    </row>
    <row r="28" spans="1:10" ht="165">
      <c r="A28" s="16">
        <v>5</v>
      </c>
      <c r="B28" s="17" t="s">
        <v>44</v>
      </c>
      <c r="C28" s="31" t="s">
        <v>45</v>
      </c>
      <c r="D28" s="18" t="s">
        <v>21</v>
      </c>
      <c r="E28" s="19">
        <v>1</v>
      </c>
      <c r="F28" s="33"/>
      <c r="G28" s="19">
        <f t="shared" si="0"/>
        <v>0</v>
      </c>
      <c r="H28" s="32" t="s">
        <v>46</v>
      </c>
      <c r="J28" s="1">
        <v>23</v>
      </c>
    </row>
    <row r="29" spans="1:10" ht="180">
      <c r="A29" s="16">
        <v>6</v>
      </c>
      <c r="B29" s="17" t="s">
        <v>47</v>
      </c>
      <c r="C29" s="31" t="s">
        <v>48</v>
      </c>
      <c r="D29" s="18" t="s">
        <v>37</v>
      </c>
      <c r="E29" s="19">
        <v>1</v>
      </c>
      <c r="F29" s="33"/>
      <c r="G29" s="19">
        <f t="shared" si="0"/>
        <v>0</v>
      </c>
      <c r="H29" s="32" t="s">
        <v>49</v>
      </c>
      <c r="J29" s="1">
        <v>90</v>
      </c>
    </row>
    <row r="30" spans="1:10" ht="45">
      <c r="A30" s="16">
        <v>7</v>
      </c>
      <c r="B30" s="17" t="s">
        <v>50</v>
      </c>
      <c r="C30" s="31" t="s">
        <v>51</v>
      </c>
      <c r="D30" s="18" t="s">
        <v>37</v>
      </c>
      <c r="E30" s="19">
        <v>1</v>
      </c>
      <c r="F30" s="33"/>
      <c r="G30" s="19">
        <f t="shared" si="0"/>
        <v>0</v>
      </c>
      <c r="H30" s="32" t="s">
        <v>52</v>
      </c>
      <c r="J30" s="1">
        <v>93</v>
      </c>
    </row>
    <row r="31" spans="1:10" ht="120">
      <c r="A31" s="16">
        <v>8</v>
      </c>
      <c r="B31" s="17" t="s">
        <v>53</v>
      </c>
      <c r="C31" s="31" t="s">
        <v>54</v>
      </c>
      <c r="D31" s="18" t="s">
        <v>37</v>
      </c>
      <c r="E31" s="19">
        <v>3</v>
      </c>
      <c r="F31" s="33"/>
      <c r="G31" s="19">
        <f t="shared" si="0"/>
        <v>0</v>
      </c>
      <c r="H31" s="32" t="s">
        <v>55</v>
      </c>
      <c r="J31" s="1">
        <v>97</v>
      </c>
    </row>
    <row r="32" spans="1:10" ht="45">
      <c r="A32" s="16">
        <v>9</v>
      </c>
      <c r="B32" s="17" t="s">
        <v>56</v>
      </c>
      <c r="C32" s="31" t="s">
        <v>57</v>
      </c>
      <c r="D32" s="18" t="s">
        <v>37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37</v>
      </c>
      <c r="E33" s="19">
        <v>1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45">
      <c r="A34" s="16">
        <v>11</v>
      </c>
      <c r="B34" s="17" t="s">
        <v>62</v>
      </c>
      <c r="C34" s="31" t="s">
        <v>63</v>
      </c>
      <c r="D34" s="18" t="s">
        <v>37</v>
      </c>
      <c r="E34" s="19">
        <v>4</v>
      </c>
      <c r="F34" s="33"/>
      <c r="G34" s="19">
        <f t="shared" si="0"/>
        <v>0</v>
      </c>
      <c r="H34" s="32" t="s">
        <v>64</v>
      </c>
      <c r="J34" s="1">
        <v>120</v>
      </c>
    </row>
    <row r="35" spans="1:10" ht="75">
      <c r="A35" s="16">
        <v>12</v>
      </c>
      <c r="B35" s="17" t="s">
        <v>65</v>
      </c>
      <c r="C35" s="31" t="s">
        <v>66</v>
      </c>
      <c r="D35" s="18" t="s">
        <v>37</v>
      </c>
      <c r="E35" s="19">
        <v>2</v>
      </c>
      <c r="F35" s="33"/>
      <c r="G35" s="19">
        <f t="shared" si="0"/>
        <v>0</v>
      </c>
      <c r="H35" s="32" t="s">
        <v>67</v>
      </c>
      <c r="J35" s="1">
        <v>121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37</v>
      </c>
      <c r="E36" s="19">
        <v>4</v>
      </c>
      <c r="F36" s="33"/>
      <c r="G36" s="19">
        <f t="shared" si="0"/>
        <v>0</v>
      </c>
      <c r="H36" s="32" t="s">
        <v>70</v>
      </c>
      <c r="J36" s="1">
        <v>123</v>
      </c>
    </row>
    <row r="37" spans="1:10" ht="15">
      <c r="A37" s="16">
        <v>14</v>
      </c>
      <c r="B37" s="17" t="s">
        <v>71</v>
      </c>
      <c r="C37" s="31" t="s">
        <v>72</v>
      </c>
      <c r="D37" s="18" t="s">
        <v>37</v>
      </c>
      <c r="E37" s="19">
        <v>4</v>
      </c>
      <c r="F37" s="33"/>
      <c r="G37" s="19">
        <f t="shared" si="0"/>
        <v>0</v>
      </c>
      <c r="H37" s="32" t="s">
        <v>73</v>
      </c>
      <c r="J37" s="1">
        <v>124</v>
      </c>
    </row>
    <row r="38" spans="1:10" ht="30">
      <c r="A38" s="16">
        <v>15</v>
      </c>
      <c r="B38" s="17" t="s">
        <v>74</v>
      </c>
      <c r="C38" s="31" t="s">
        <v>75</v>
      </c>
      <c r="D38" s="18" t="s">
        <v>37</v>
      </c>
      <c r="E38" s="19">
        <v>4</v>
      </c>
      <c r="F38" s="33"/>
      <c r="G38" s="19">
        <f t="shared" si="0"/>
        <v>0</v>
      </c>
      <c r="H38" s="32" t="s">
        <v>76</v>
      </c>
      <c r="J38" s="1">
        <v>127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37</v>
      </c>
      <c r="E39" s="19">
        <v>1</v>
      </c>
      <c r="F39" s="33"/>
      <c r="G39" s="19">
        <f t="shared" si="0"/>
        <v>0</v>
      </c>
      <c r="H39" s="32"/>
      <c r="J39" s="1">
        <v>130</v>
      </c>
    </row>
    <row r="40" spans="1:10" ht="30">
      <c r="A40" s="16">
        <v>17</v>
      </c>
      <c r="B40" s="17" t="s">
        <v>79</v>
      </c>
      <c r="C40" s="31" t="s">
        <v>80</v>
      </c>
      <c r="D40" s="18" t="s">
        <v>37</v>
      </c>
      <c r="E40" s="19">
        <v>2</v>
      </c>
      <c r="F40" s="33"/>
      <c r="G40" s="19">
        <f t="shared" si="0"/>
        <v>0</v>
      </c>
      <c r="H40" s="32" t="s">
        <v>81</v>
      </c>
      <c r="J40" s="1">
        <v>305</v>
      </c>
    </row>
    <row r="41" spans="1:10" ht="120">
      <c r="A41" s="16">
        <v>18</v>
      </c>
      <c r="B41" s="17" t="s">
        <v>82</v>
      </c>
      <c r="C41" s="31" t="s">
        <v>83</v>
      </c>
      <c r="D41" s="18" t="s">
        <v>37</v>
      </c>
      <c r="E41" s="19">
        <v>1</v>
      </c>
      <c r="F41" s="33"/>
      <c r="G41" s="19">
        <f t="shared" si="0"/>
        <v>0</v>
      </c>
      <c r="H41" s="32" t="s">
        <v>84</v>
      </c>
      <c r="J41" s="1">
        <v>337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37</v>
      </c>
      <c r="E42" s="19">
        <v>1</v>
      </c>
      <c r="F42" s="33"/>
      <c r="G42" s="19">
        <f t="shared" si="0"/>
        <v>0</v>
      </c>
      <c r="H42" s="32" t="s">
        <v>87</v>
      </c>
      <c r="J42" s="1">
        <v>380</v>
      </c>
    </row>
    <row r="43" spans="1:10" ht="90">
      <c r="A43" s="16">
        <v>20</v>
      </c>
      <c r="B43" s="17" t="s">
        <v>88</v>
      </c>
      <c r="C43" s="31" t="s">
        <v>89</v>
      </c>
      <c r="D43" s="18" t="s">
        <v>90</v>
      </c>
      <c r="E43" s="19">
        <v>49.5</v>
      </c>
      <c r="F43" s="33"/>
      <c r="G43" s="19">
        <f t="shared" si="0"/>
        <v>0</v>
      </c>
      <c r="H43" s="32" t="s">
        <v>91</v>
      </c>
      <c r="J43" s="1">
        <v>392</v>
      </c>
    </row>
    <row r="44" spans="1:10" ht="60">
      <c r="A44" s="16">
        <v>21</v>
      </c>
      <c r="B44" s="17" t="s">
        <v>92</v>
      </c>
      <c r="C44" s="31" t="s">
        <v>93</v>
      </c>
      <c r="D44" s="18" t="s">
        <v>90</v>
      </c>
      <c r="E44" s="19">
        <v>59</v>
      </c>
      <c r="F44" s="33"/>
      <c r="G44" s="19">
        <f t="shared" si="0"/>
        <v>0</v>
      </c>
      <c r="H44" s="32" t="s">
        <v>94</v>
      </c>
      <c r="J44" s="1">
        <v>148</v>
      </c>
    </row>
    <row r="45" spans="1:10" ht="45">
      <c r="A45" s="16">
        <v>22</v>
      </c>
      <c r="B45" s="17" t="s">
        <v>95</v>
      </c>
      <c r="C45" s="31" t="s">
        <v>96</v>
      </c>
      <c r="D45" s="18" t="s">
        <v>90</v>
      </c>
      <c r="E45" s="19">
        <v>59</v>
      </c>
      <c r="F45" s="33"/>
      <c r="G45" s="19">
        <f t="shared" si="0"/>
        <v>0</v>
      </c>
      <c r="H45" s="32" t="s">
        <v>97</v>
      </c>
      <c r="J45" s="1">
        <v>149</v>
      </c>
    </row>
    <row r="46" spans="1:10" ht="75">
      <c r="A46" s="16">
        <v>23</v>
      </c>
      <c r="B46" s="17" t="s">
        <v>98</v>
      </c>
      <c r="C46" s="31" t="s">
        <v>99</v>
      </c>
      <c r="D46" s="18" t="s">
        <v>90</v>
      </c>
      <c r="E46" s="19">
        <v>59</v>
      </c>
      <c r="F46" s="33"/>
      <c r="G46" s="19">
        <f t="shared" si="0"/>
        <v>0</v>
      </c>
      <c r="H46" s="32" t="s">
        <v>100</v>
      </c>
      <c r="J46" s="1">
        <v>151</v>
      </c>
    </row>
    <row r="47" spans="1:10" ht="30">
      <c r="A47" s="16">
        <v>24</v>
      </c>
      <c r="B47" s="17" t="s">
        <v>101</v>
      </c>
      <c r="C47" s="31" t="s">
        <v>102</v>
      </c>
      <c r="D47" s="18" t="s">
        <v>103</v>
      </c>
      <c r="E47" s="19">
        <v>64</v>
      </c>
      <c r="F47" s="33"/>
      <c r="G47" s="19">
        <f t="shared" si="0"/>
        <v>0</v>
      </c>
      <c r="H47" s="32" t="s">
        <v>104</v>
      </c>
      <c r="J47" s="1">
        <v>153</v>
      </c>
    </row>
    <row r="48" spans="1:10" ht="60">
      <c r="A48" s="16">
        <v>25</v>
      </c>
      <c r="B48" s="17" t="s">
        <v>105</v>
      </c>
      <c r="C48" s="31" t="s">
        <v>106</v>
      </c>
      <c r="D48" s="18" t="s">
        <v>90</v>
      </c>
      <c r="E48" s="19">
        <v>225</v>
      </c>
      <c r="F48" s="33"/>
      <c r="G48" s="19">
        <f t="shared" si="0"/>
        <v>0</v>
      </c>
      <c r="H48" s="32" t="s">
        <v>107</v>
      </c>
      <c r="J48" s="1">
        <v>162</v>
      </c>
    </row>
    <row r="49" spans="1:10" ht="60">
      <c r="A49" s="16">
        <v>26</v>
      </c>
      <c r="B49" s="17" t="s">
        <v>108</v>
      </c>
      <c r="C49" s="31" t="s">
        <v>109</v>
      </c>
      <c r="D49" s="18" t="s">
        <v>90</v>
      </c>
      <c r="E49" s="19">
        <v>129.5</v>
      </c>
      <c r="F49" s="33"/>
      <c r="G49" s="19">
        <f t="shared" si="0"/>
        <v>0</v>
      </c>
      <c r="H49" s="32" t="s">
        <v>110</v>
      </c>
      <c r="J49" s="1">
        <v>164</v>
      </c>
    </row>
    <row r="50" spans="1:10" ht="45">
      <c r="A50" s="16">
        <v>27</v>
      </c>
      <c r="B50" s="17" t="s">
        <v>111</v>
      </c>
      <c r="C50" s="31" t="s">
        <v>112</v>
      </c>
      <c r="D50" s="18" t="s">
        <v>90</v>
      </c>
      <c r="E50" s="19">
        <v>225</v>
      </c>
      <c r="F50" s="33"/>
      <c r="G50" s="19">
        <f t="shared" si="0"/>
        <v>0</v>
      </c>
      <c r="H50" s="32" t="s">
        <v>107</v>
      </c>
      <c r="J50" s="1">
        <v>165</v>
      </c>
    </row>
    <row r="51" spans="1:10" ht="60">
      <c r="A51" s="16">
        <v>28</v>
      </c>
      <c r="B51" s="17" t="s">
        <v>113</v>
      </c>
      <c r="C51" s="31" t="s">
        <v>114</v>
      </c>
      <c r="D51" s="18" t="s">
        <v>90</v>
      </c>
      <c r="E51" s="19">
        <v>225</v>
      </c>
      <c r="F51" s="33"/>
      <c r="G51" s="19">
        <f t="shared" si="0"/>
        <v>0</v>
      </c>
      <c r="H51" s="32" t="s">
        <v>115</v>
      </c>
      <c r="J51" s="1">
        <v>167</v>
      </c>
    </row>
    <row r="52" spans="1:10" ht="45">
      <c r="A52" s="16">
        <v>29</v>
      </c>
      <c r="B52" s="17" t="s">
        <v>116</v>
      </c>
      <c r="C52" s="31" t="s">
        <v>117</v>
      </c>
      <c r="D52" s="18" t="s">
        <v>90</v>
      </c>
      <c r="E52" s="19">
        <v>22</v>
      </c>
      <c r="F52" s="33"/>
      <c r="G52" s="19">
        <f t="shared" si="0"/>
        <v>0</v>
      </c>
      <c r="H52" s="32" t="s">
        <v>118</v>
      </c>
      <c r="J52" s="1">
        <v>326</v>
      </c>
    </row>
    <row r="53" spans="1:10" ht="150">
      <c r="A53" s="16">
        <v>30</v>
      </c>
      <c r="B53" s="17" t="s">
        <v>119</v>
      </c>
      <c r="C53" s="31" t="s">
        <v>120</v>
      </c>
      <c r="D53" s="18" t="s">
        <v>103</v>
      </c>
      <c r="E53" s="19">
        <v>30</v>
      </c>
      <c r="F53" s="33"/>
      <c r="G53" s="19">
        <f t="shared" si="0"/>
        <v>0</v>
      </c>
      <c r="H53" s="32" t="s">
        <v>121</v>
      </c>
      <c r="J53" s="1">
        <v>416</v>
      </c>
    </row>
    <row r="54" spans="1:10" ht="90">
      <c r="A54" s="16">
        <v>31</v>
      </c>
      <c r="B54" s="17" t="s">
        <v>122</v>
      </c>
      <c r="C54" s="31" t="s">
        <v>123</v>
      </c>
      <c r="D54" s="18" t="s">
        <v>90</v>
      </c>
      <c r="E54" s="19">
        <v>2</v>
      </c>
      <c r="F54" s="33"/>
      <c r="G54" s="19">
        <f t="shared" si="0"/>
        <v>0</v>
      </c>
      <c r="H54" s="32" t="s">
        <v>124</v>
      </c>
      <c r="J54" s="1">
        <v>419</v>
      </c>
    </row>
    <row r="55" spans="1:10" ht="30">
      <c r="A55" s="16">
        <v>32</v>
      </c>
      <c r="B55" s="17" t="s">
        <v>125</v>
      </c>
      <c r="C55" s="31" t="s">
        <v>126</v>
      </c>
      <c r="D55" s="18" t="s">
        <v>90</v>
      </c>
      <c r="E55" s="19">
        <v>0.5</v>
      </c>
      <c r="F55" s="33"/>
      <c r="G55" s="19">
        <f t="shared" si="0"/>
        <v>0</v>
      </c>
      <c r="H55" s="32" t="s">
        <v>127</v>
      </c>
      <c r="J55" s="1">
        <v>492</v>
      </c>
    </row>
    <row r="56" spans="1:10" ht="45">
      <c r="A56" s="16">
        <v>33</v>
      </c>
      <c r="B56" s="17" t="s">
        <v>128</v>
      </c>
      <c r="C56" s="31" t="s">
        <v>129</v>
      </c>
      <c r="D56" s="18" t="s">
        <v>90</v>
      </c>
      <c r="E56" s="19">
        <v>4.2</v>
      </c>
      <c r="F56" s="33"/>
      <c r="G56" s="19">
        <f t="shared" si="0"/>
        <v>0</v>
      </c>
      <c r="H56" s="32" t="s">
        <v>130</v>
      </c>
      <c r="J56" s="1">
        <v>182</v>
      </c>
    </row>
    <row r="57" spans="1:10" ht="30">
      <c r="A57" s="16">
        <v>34</v>
      </c>
      <c r="B57" s="17" t="s">
        <v>131</v>
      </c>
      <c r="C57" s="31" t="s">
        <v>132</v>
      </c>
      <c r="D57" s="18" t="s">
        <v>37</v>
      </c>
      <c r="E57" s="19">
        <v>4</v>
      </c>
      <c r="F57" s="33"/>
      <c r="G57" s="19">
        <f t="shared" si="0"/>
        <v>0</v>
      </c>
      <c r="H57" s="32" t="s">
        <v>133</v>
      </c>
      <c r="J57" s="1">
        <v>204</v>
      </c>
    </row>
    <row r="58" spans="1:10" ht="30">
      <c r="A58" s="16">
        <v>35</v>
      </c>
      <c r="B58" s="17" t="s">
        <v>134</v>
      </c>
      <c r="C58" s="31" t="s">
        <v>135</v>
      </c>
      <c r="D58" s="18" t="s">
        <v>43</v>
      </c>
      <c r="E58" s="19">
        <v>1</v>
      </c>
      <c r="F58" s="33"/>
      <c r="G58" s="19">
        <f t="shared" si="0"/>
        <v>0</v>
      </c>
      <c r="H58" s="32" t="s">
        <v>136</v>
      </c>
      <c r="J58" s="1">
        <v>205</v>
      </c>
    </row>
    <row r="59" spans="1:10" ht="45">
      <c r="A59" s="16">
        <v>36</v>
      </c>
      <c r="B59" s="17" t="s">
        <v>137</v>
      </c>
      <c r="C59" s="31" t="s">
        <v>138</v>
      </c>
      <c r="D59" s="18" t="s">
        <v>37</v>
      </c>
      <c r="E59" s="19">
        <v>5</v>
      </c>
      <c r="F59" s="33"/>
      <c r="G59" s="19">
        <f t="shared" si="0"/>
        <v>0</v>
      </c>
      <c r="H59" s="32" t="s">
        <v>139</v>
      </c>
      <c r="J59" s="1">
        <v>209</v>
      </c>
    </row>
    <row r="60" spans="1:10" ht="60">
      <c r="A60" s="16">
        <v>37</v>
      </c>
      <c r="B60" s="17" t="s">
        <v>140</v>
      </c>
      <c r="C60" s="31" t="s">
        <v>141</v>
      </c>
      <c r="D60" s="18" t="s">
        <v>90</v>
      </c>
      <c r="E60" s="19">
        <v>4</v>
      </c>
      <c r="F60" s="33"/>
      <c r="G60" s="19">
        <f t="shared" si="0"/>
        <v>0</v>
      </c>
      <c r="H60" s="32" t="s">
        <v>142</v>
      </c>
      <c r="J60" s="1">
        <v>213</v>
      </c>
    </row>
    <row r="61" spans="1:10" ht="90">
      <c r="A61" s="16">
        <v>38</v>
      </c>
      <c r="B61" s="17" t="s">
        <v>143</v>
      </c>
      <c r="C61" s="31" t="s">
        <v>144</v>
      </c>
      <c r="D61" s="18" t="s">
        <v>37</v>
      </c>
      <c r="E61" s="19">
        <v>1</v>
      </c>
      <c r="F61" s="33"/>
      <c r="G61" s="19">
        <f t="shared" si="0"/>
        <v>0</v>
      </c>
      <c r="H61" s="32" t="s">
        <v>145</v>
      </c>
      <c r="J61" s="1">
        <v>434</v>
      </c>
    </row>
    <row r="62" spans="1:10" ht="30">
      <c r="A62" s="16">
        <v>39</v>
      </c>
      <c r="B62" s="17" t="s">
        <v>146</v>
      </c>
      <c r="C62" s="31" t="s">
        <v>147</v>
      </c>
      <c r="D62" s="18" t="s">
        <v>37</v>
      </c>
      <c r="E62" s="19">
        <v>4</v>
      </c>
      <c r="F62" s="33"/>
      <c r="G62" s="19">
        <f t="shared" si="0"/>
        <v>0</v>
      </c>
      <c r="H62" s="32" t="s">
        <v>148</v>
      </c>
      <c r="J62" s="1">
        <v>237</v>
      </c>
    </row>
    <row r="63" spans="1:10" ht="15">
      <c r="A63" s="16">
        <v>40</v>
      </c>
      <c r="B63" s="17" t="s">
        <v>149</v>
      </c>
      <c r="C63" s="31" t="s">
        <v>150</v>
      </c>
      <c r="D63" s="18" t="s">
        <v>37</v>
      </c>
      <c r="E63" s="19">
        <v>1</v>
      </c>
      <c r="F63" s="33"/>
      <c r="G63" s="19">
        <f t="shared" si="0"/>
        <v>0</v>
      </c>
      <c r="H63" s="32"/>
      <c r="J63" s="1">
        <v>243</v>
      </c>
    </row>
    <row r="64" spans="1:10" ht="15">
      <c r="A64" s="16">
        <v>41</v>
      </c>
      <c r="B64" s="17" t="s">
        <v>151</v>
      </c>
      <c r="C64" s="31" t="s">
        <v>152</v>
      </c>
      <c r="D64" s="18" t="s">
        <v>37</v>
      </c>
      <c r="E64" s="19">
        <v>3</v>
      </c>
      <c r="F64" s="33"/>
      <c r="G64" s="19">
        <f t="shared" si="0"/>
        <v>0</v>
      </c>
      <c r="H64" s="32" t="s">
        <v>153</v>
      </c>
      <c r="J64" s="1">
        <v>250</v>
      </c>
    </row>
    <row r="65" spans="1:10" ht="30">
      <c r="A65" s="16">
        <v>42</v>
      </c>
      <c r="B65" s="17" t="s">
        <v>154</v>
      </c>
      <c r="C65" s="31" t="s">
        <v>155</v>
      </c>
      <c r="D65" s="18" t="s">
        <v>37</v>
      </c>
      <c r="E65" s="19">
        <v>1</v>
      </c>
      <c r="F65" s="33"/>
      <c r="G65" s="19">
        <f t="shared" si="0"/>
        <v>0</v>
      </c>
      <c r="H65" s="32" t="s">
        <v>156</v>
      </c>
      <c r="J65" s="1">
        <v>252</v>
      </c>
    </row>
    <row r="66" spans="1:10" ht="30">
      <c r="A66" s="16">
        <v>43</v>
      </c>
      <c r="B66" s="17" t="s">
        <v>157</v>
      </c>
      <c r="C66" s="31" t="s">
        <v>158</v>
      </c>
      <c r="D66" s="18" t="s">
        <v>37</v>
      </c>
      <c r="E66" s="19">
        <v>1</v>
      </c>
      <c r="F66" s="33"/>
      <c r="G66" s="19">
        <f t="shared" si="0"/>
        <v>0</v>
      </c>
      <c r="H66" s="32" t="s">
        <v>159</v>
      </c>
      <c r="J66" s="1">
        <v>253</v>
      </c>
    </row>
    <row r="67" spans="1:10" ht="60">
      <c r="A67" s="16">
        <v>44</v>
      </c>
      <c r="B67" s="17" t="s">
        <v>160</v>
      </c>
      <c r="C67" s="31" t="s">
        <v>161</v>
      </c>
      <c r="D67" s="18" t="s">
        <v>43</v>
      </c>
      <c r="E67" s="19">
        <v>1</v>
      </c>
      <c r="F67" s="33"/>
      <c r="G67" s="19">
        <f t="shared" si="0"/>
        <v>0</v>
      </c>
      <c r="H67" s="32" t="s">
        <v>162</v>
      </c>
      <c r="J67" s="1">
        <v>303</v>
      </c>
    </row>
    <row r="68" spans="1:10" ht="45">
      <c r="A68" s="16">
        <v>45</v>
      </c>
      <c r="B68" s="17" t="s">
        <v>163</v>
      </c>
      <c r="C68" s="31" t="s">
        <v>164</v>
      </c>
      <c r="D68" s="18" t="s">
        <v>43</v>
      </c>
      <c r="E68" s="19">
        <v>1</v>
      </c>
      <c r="F68" s="33"/>
      <c r="G68" s="19">
        <f t="shared" si="0"/>
        <v>0</v>
      </c>
      <c r="H68" s="32" t="s">
        <v>165</v>
      </c>
      <c r="J68" s="1">
        <v>375</v>
      </c>
    </row>
    <row r="69" spans="1:10" ht="90">
      <c r="A69" s="16">
        <v>46</v>
      </c>
      <c r="B69" s="17" t="s">
        <v>166</v>
      </c>
      <c r="C69" s="31" t="s">
        <v>167</v>
      </c>
      <c r="D69" s="18" t="s">
        <v>43</v>
      </c>
      <c r="E69" s="19">
        <v>1</v>
      </c>
      <c r="F69" s="33"/>
      <c r="G69" s="19">
        <f t="shared" si="0"/>
        <v>0</v>
      </c>
      <c r="H69" s="32" t="s">
        <v>168</v>
      </c>
      <c r="J69" s="1">
        <v>266</v>
      </c>
    </row>
    <row r="70" spans="1:10" ht="60">
      <c r="A70" s="16">
        <v>47</v>
      </c>
      <c r="B70" s="17" t="s">
        <v>169</v>
      </c>
      <c r="C70" s="31" t="s">
        <v>170</v>
      </c>
      <c r="D70" s="18" t="s">
        <v>43</v>
      </c>
      <c r="E70" s="19">
        <v>1</v>
      </c>
      <c r="F70" s="33"/>
      <c r="G70" s="19">
        <f t="shared" si="0"/>
        <v>0</v>
      </c>
      <c r="H70" s="32" t="s">
        <v>171</v>
      </c>
      <c r="J70" s="1">
        <v>269</v>
      </c>
    </row>
    <row r="71" spans="1:10" ht="15">
      <c r="A71" s="16">
        <v>48</v>
      </c>
      <c r="B71" s="17" t="s">
        <v>172</v>
      </c>
      <c r="C71" s="31" t="s">
        <v>173</v>
      </c>
      <c r="D71" s="18" t="s">
        <v>21</v>
      </c>
      <c r="E71" s="19">
        <v>1</v>
      </c>
      <c r="F71" s="33"/>
      <c r="G71" s="19">
        <f t="shared" si="0"/>
        <v>0</v>
      </c>
      <c r="H71" s="32" t="s">
        <v>174</v>
      </c>
      <c r="J71" s="1">
        <v>309</v>
      </c>
    </row>
    <row r="72" spans="1:8" ht="27" customHeight="1">
      <c r="A72" s="38" t="s">
        <v>175</v>
      </c>
      <c r="B72" s="39"/>
      <c r="C72" s="39"/>
      <c r="D72" s="39"/>
      <c r="E72" s="39"/>
      <c r="F72" s="39"/>
      <c r="G72" s="15">
        <f>SUM(G24:G71)</f>
        <v>0</v>
      </c>
      <c r="H72" s="26"/>
    </row>
    <row r="73" spans="1:8" s="29" customFormat="1" ht="27" customHeight="1">
      <c r="A73" s="62" t="s">
        <v>176</v>
      </c>
      <c r="B73" s="62"/>
      <c r="C73" s="62"/>
      <c r="D73" s="62"/>
      <c r="E73" s="62"/>
      <c r="F73" s="62"/>
      <c r="G73" s="62"/>
      <c r="H73" s="62"/>
    </row>
    <row r="74" spans="1:8" ht="27" customHeight="1">
      <c r="A74" s="61" t="s">
        <v>177</v>
      </c>
      <c r="B74" s="61"/>
      <c r="C74" s="61"/>
      <c r="D74" s="61"/>
      <c r="E74" s="61"/>
      <c r="F74" s="61"/>
      <c r="G74" s="61"/>
      <c r="H74" s="61"/>
    </row>
    <row r="75" spans="1:8" ht="15.75" customHeight="1">
      <c r="A75" s="27"/>
      <c r="B75" s="36" t="s">
        <v>178</v>
      </c>
      <c r="C75" s="36"/>
      <c r="D75" s="36"/>
      <c r="E75" s="36"/>
      <c r="F75" s="37"/>
      <c r="G75"/>
      <c r="H75"/>
    </row>
    <row r="76" spans="1:6" ht="45" customHeight="1">
      <c r="A76" s="28">
        <v>1</v>
      </c>
      <c r="B76" s="34" t="s">
        <v>179</v>
      </c>
      <c r="C76" s="34"/>
      <c r="D76" s="34"/>
      <c r="E76" s="34"/>
      <c r="F76" s="35"/>
    </row>
    <row r="77" spans="1:6" ht="60" customHeight="1">
      <c r="A77" s="28">
        <v>2</v>
      </c>
      <c r="B77" s="34" t="s">
        <v>180</v>
      </c>
      <c r="C77" s="34"/>
      <c r="D77" s="34"/>
      <c r="E77" s="34"/>
      <c r="F77" s="35"/>
    </row>
    <row r="78" spans="1:6" ht="45" customHeight="1">
      <c r="A78" s="28">
        <v>3</v>
      </c>
      <c r="B78" s="34" t="s">
        <v>181</v>
      </c>
      <c r="C78" s="34"/>
      <c r="D78" s="34"/>
      <c r="E78" s="34"/>
      <c r="F78" s="35"/>
    </row>
    <row r="79" spans="1:6" ht="75" customHeight="1">
      <c r="A79" s="28">
        <v>4</v>
      </c>
      <c r="B79" s="34" t="s">
        <v>182</v>
      </c>
      <c r="C79" s="34"/>
      <c r="D79" s="34"/>
      <c r="E79" s="34"/>
      <c r="F79" s="35"/>
    </row>
    <row r="80" spans="1:6" ht="120" customHeight="1">
      <c r="A80" s="28">
        <v>5</v>
      </c>
      <c r="B80" s="34" t="s">
        <v>183</v>
      </c>
      <c r="C80" s="34"/>
      <c r="D80" s="34"/>
      <c r="E80" s="34"/>
      <c r="F80" s="35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B76:F76"/>
    <mergeCell ref="B77:F77"/>
    <mergeCell ref="B78:F78"/>
    <mergeCell ref="B79:F79"/>
    <mergeCell ref="B80:F80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cp:lastPrinted>2023-03-20T13:42:27Z</cp:lastPrinted>
  <dcterms:created xsi:type="dcterms:W3CDTF">2016-02-28T17:51:02Z</dcterms:created>
  <dcterms:modified xsi:type="dcterms:W3CDTF">2023-03-20T13:42:34Z</dcterms:modified>
  <cp:category/>
  <cp:version/>
  <cp:contentType/>
  <cp:contentStatus/>
</cp:coreProperties>
</file>