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<sst xmlns="http://schemas.openxmlformats.org/spreadsheetml/2006/main" count="210" uniqueCount="170">
  <si>
    <t>Oprava volného bytu  č. 7, Vaňkova 52</t>
  </si>
  <si>
    <t>VZ č. 61/2023</t>
  </si>
  <si>
    <t>20.3.2023 13:35:38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</si>
  <si>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</si>
  <si>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</si>
  <si>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</si>
  <si>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</si>
  <si>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</si>
  <si>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</si>
  <si>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</si>
  <si>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</si>
  <si>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</si>
  <si>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</si>
  <si>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</si>
  <si>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</si>
  <si>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</si>
  <si>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</si>
  <si>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</si>
  <si>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</si>
  <si>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</si>
  <si>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</si>
  <si>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</si>
  <si>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</si>
  <si>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</si>
  <si>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</si>
  <si>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</si>
  <si>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</si>
  <si>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</si>
  <si>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</si>
  <si>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</si>
  <si>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</si>
  <si>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</si>
  <si>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</si>
  <si>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</si>
  <si>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</si>
  <si>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</si>
  <si>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</si>
  <si>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</si>
  <si>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</si>
  <si>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</si>
  <si>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</si>
  <si>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</si>
  <si>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</si>
  <si>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</si>
  <si>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</si>
  <si>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</si>
  <si>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 na GO elektro nového bytového jádra a dotčených prostor KU, které jsou obsaženy zvlášť v rozpočtu pro rekonstrukci BJ (rozpočet BJ obsahuje  ventilátory, odsávání, osvětlení KOU, WC i pod KL, zásuvky, atd. - viz PD) vč. zednického zapravení, zásuvky typu např. "TANGO"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</si>
  <si>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</si>
  <si>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</si>
  <si>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</si>
  <si>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</si>
  <si>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</si>
  <si>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</t>
  </si>
  <si>
    <t>3.56</t>
  </si>
  <si>
    <t>výměna vnitřních dveří – plné 80 cm</t>
  </si>
  <si>
    <t xml:space="preserve">LO, DP, KO - bílé - HDF s povrchovou úpravou CPL laminát (odsouhlasit objednatelem)
Upozornění: dveře do komory s větracími otvory v horní a spodní části dveřního křídla!!! 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</si>
  <si>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</si>
  <si>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</si>
  <si>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</si>
  <si>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</si>
  <si>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</si>
  <si>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</si>
  <si>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</si>
  <si>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</si>
  <si>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DP, KO - hliníkové - barevně sladit k novému PVC</t>
  </si>
  <si>
    <t>3.80</t>
  </si>
  <si>
    <t>výměna přechodových lišt – délka 90 cm</t>
  </si>
  <si>
    <t>v PŘ - spoj PVC oddělující přední a zadní část předsíně a z OP do KU - hlinííkové - barevně sladit k novému PVC</t>
  </si>
  <si>
    <t>3.82</t>
  </si>
  <si>
    <t>výměna dveřního kování</t>
  </si>
  <si>
    <t>OP, LO, DP, KO - rozetové - masivní kov</t>
  </si>
  <si>
    <t>3.83</t>
  </si>
  <si>
    <t>výměna zámku u dveří</t>
  </si>
  <si>
    <t>OP, LO, DP. KO</t>
  </si>
  <si>
    <t>3.86</t>
  </si>
  <si>
    <t>výměna zárubně ocelové pro dveře – šířky 80 cm</t>
  </si>
  <si>
    <t xml:space="preserve">OP, LO, DP, KO </t>
  </si>
  <si>
    <t>3.89</t>
  </si>
  <si>
    <t>výměna zárubně ocelové pro vstupní vchodové dveře – šířky 80 cm</t>
  </si>
  <si>
    <t>3.118</t>
  </si>
  <si>
    <t>výměna větracích mřížek</t>
  </si>
  <si>
    <t>ve spižní skříní - plastové - uzavírací</t>
  </si>
  <si>
    <t>3.134</t>
  </si>
  <si>
    <t>výměna vestavné skříně - atyp, viz. poznámka</t>
  </si>
  <si>
    <t xml:space="preserve">o rozměrech cca 2,85x0,6x0,6 m - 1 část šatní, 2 části policové, tl. lamina min. 18 mm, ABS hrany 2 mm, posuvné dveře s měkkým dojezdem vč. těsnění - dekor dřeva (odsouhlasit objednatelem) </t>
  </si>
  <si>
    <t>3.167</t>
  </si>
  <si>
    <t>výměna okenních klik</t>
  </si>
  <si>
    <t>OP - 3 ks, KU - 2 ks, DP - 1 ks</t>
  </si>
  <si>
    <t>4.1</t>
  </si>
  <si>
    <t>stržení původního PVC</t>
  </si>
  <si>
    <t>m2</t>
  </si>
  <si>
    <t xml:space="preserve">PŘ - 11 m2, KU - 8 m2, OP - 18 m2, LO - 12 m2, DP - 8 m2, KO - 2 m2      </t>
  </si>
  <si>
    <t>4.2</t>
  </si>
  <si>
    <t>úprava podkladu – nivelace</t>
  </si>
  <si>
    <t xml:space="preserve">do tl. 10 mm - PŘ - 11 m2, KU - 8 m2, OP - 18 m2, LO - 12 m2, DP - 8 m2, KO - 2 m2 </t>
  </si>
  <si>
    <t>4.4</t>
  </si>
  <si>
    <t>položení PVC – vyšší zátěž, celoplošně podlepit</t>
  </si>
  <si>
    <t>PŘ - 11 m2, KU - 8 m2, OP - 18 m2, LO - 12 m2, DP - 8 m2, KO - 2 m2, dekor dřevěné plovoucí podlahy (dekor odsouhlasit objednatelem)</t>
  </si>
  <si>
    <t>4.6</t>
  </si>
  <si>
    <t>montáž obvodové soklové plastové lišty včetně doplňků</t>
  </si>
  <si>
    <t>bm</t>
  </si>
  <si>
    <t>PŘ, KU, OP, LO, DP, KO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</si>
  <si>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</si>
  <si>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</si>
  <si>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 PŘ - 45 m2, KU - 28 m2, OP - 53,5 m2, LO - 48 m2, DP - 35 m2, KO - 15,5 m2 </t>
  </si>
  <si>
    <t>5.2</t>
  </si>
  <si>
    <t>lokální opravy prasklin, prasklin panelových spojů</t>
  </si>
  <si>
    <t>stropy v KU - 1 m2, OP - 2 m2, LO - 1 m2, DP - 1 m2</t>
  </si>
  <si>
    <t>5.3</t>
  </si>
  <si>
    <t>stržení tapet</t>
  </si>
  <si>
    <t>KU - 3 m2 (část 1 stěny), PŘ - 34 m2 (stěny), OP - 35,5 m2 (stěny), LO - 36 m2 (stěny), DP - 27 m2 (stěny) a KO  - 13,5 m2 (stěny)</t>
  </si>
  <si>
    <t>5.4</t>
  </si>
  <si>
    <t>škrábání stěn,stropů</t>
  </si>
  <si>
    <t>5.6</t>
  </si>
  <si>
    <t>malba dvojnásobná bílá</t>
  </si>
  <si>
    <t xml:space="preserve">celý byt: PŘ - 45 m2, KU - 28 m2, OP - 53,5 m2, LO - 48 m2, DP - 35 m2, KO - 15,5 m2 (otěruvzdorná) </t>
  </si>
  <si>
    <t>5.17</t>
  </si>
  <si>
    <t>silikonování spár, viz poznámka</t>
  </si>
  <si>
    <t>(vč. vyplnění - přetmelení) po celém obvodu venkovních špalet oken a parapetů v KU, LO, DP, OP vč. balk. dveří a bočních hran venkovních parapetů u všech oken v bytě (vč. souvisejících případných úprav venkovních parapetů k zamezení odstranění příčiny zatékání v rozích oken)</t>
  </si>
  <si>
    <t>5.19</t>
  </si>
  <si>
    <t>vybourání ocelových zárubní a dozdění vzniklého otvoru</t>
  </si>
  <si>
    <t>původních spojovacích dveří mezi LO a DP vč. zednického zapravení zazděného otvoru (tj. úpravy podkladu) před provedením štukových omítek</t>
  </si>
  <si>
    <t>5.24</t>
  </si>
  <si>
    <t>zednické začištění otvoru viz poznámka</t>
  </si>
  <si>
    <t>vč. vybourání dodělaného oblouku (původně byly dveře 80 cm s montovanou zárubní) z OP do KU (zůstane pouze průchod v místě původních zárubní)</t>
  </si>
  <si>
    <t>6.14</t>
  </si>
  <si>
    <t>vybourání dlažby</t>
  </si>
  <si>
    <t xml:space="preserve">KOU - 2 m2, WC - 1,2 m2
</t>
  </si>
  <si>
    <t>7.11</t>
  </si>
  <si>
    <t>nátěr radiátorů</t>
  </si>
  <si>
    <t>deskové - v celém bytě - bílý odstín - syntetika</t>
  </si>
  <si>
    <t>7.12</t>
  </si>
  <si>
    <t>nátěr rozvodů ÚT</t>
  </si>
  <si>
    <t>v celém bytě - bílý odstín - syntetika</t>
  </si>
  <si>
    <t>7.16</t>
  </si>
  <si>
    <t>nátěr zárubní – šířka 80 cm</t>
  </si>
  <si>
    <t>vstupní dveře - hnědý odstín - syntetika, OP, LO,  DP, KO - bílý odstín - syntetika</t>
  </si>
  <si>
    <t>7.20</t>
  </si>
  <si>
    <t>nátěr zábradlí</t>
  </si>
  <si>
    <t xml:space="preserve">na lodžii vč. odstranění původního nátěru (obroušění, odmaštění) - stávající odstín - syntetika </t>
  </si>
  <si>
    <t>8.36</t>
  </si>
  <si>
    <t>oprava deskového radiátoru, viz poznámka</t>
  </si>
  <si>
    <t>v KU a DP - překotvení a upevnění uvolněného deskového radiátoru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</si>
  <si>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</si>
  <si>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</si>
  <si>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</si>
  <si>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</si>
  <si>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</si>
  <si>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</si>
  <si>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</si>
  <si>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</si>
  <si>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</si>
  <si>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9.24</t>
  </si>
  <si>
    <t>demontáž bytových doplňků, viz poznámka</t>
  </si>
  <si>
    <t xml:space="preserve">4 ks desek nad okny  v celém bytě (vč. zapravení děr  atd. po demontáži před štukovýmí omítkami) a  žaluzií ze 3 oken (KU, OP, DP) </t>
  </si>
  <si>
    <t>9.26</t>
  </si>
  <si>
    <t>výměna bytového jádra OP 1.11, OP 1.13a, OP 1.13b, dle přiložené PD a rozpočtu</t>
  </si>
  <si>
    <t>OP 1.11 (1+3)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</si>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</sst>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64" zoomScale="115" zoomScaleNormal="115" workbookViewId="0">
      <selection activeCell="K29" sqref="K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1679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30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40</v>
      </c>
      <c r="J26" s="1">
        <v>15</v>
      </c>
    </row>
    <row r="27" spans="1:10" ht="45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292</v>
      </c>
    </row>
    <row r="28" spans="1:10" ht="165" x14ac:dyDescent="0.25">
      <c r="A28" s="16">
        <v>5</v>
      </c>
      <c r="B28" s="17" t="s">
        <v>44</v>
      </c>
      <c r="C28" s="31" t="s">
        <v>45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46</v>
      </c>
      <c r="J28" s="1">
        <v>23</v>
      </c>
    </row>
    <row r="29" spans="1:10" ht="180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90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52</v>
      </c>
      <c r="J30" s="1">
        <v>93</v>
      </c>
    </row>
    <row r="31" spans="1:10" ht="120" x14ac:dyDescent="0.25">
      <c r="A31" s="16">
        <v>8</v>
      </c>
      <c r="B31" s="17" t="s">
        <v>53</v>
      </c>
      <c r="C31" s="31" t="s">
        <v>54</v>
      </c>
      <c r="D31" s="18" t="s">
        <v>37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4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60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2</v>
      </c>
      <c r="F35" s="33"/>
      <c r="G35" s="19">
        <f t="shared" si="0"/>
        <v>0</v>
      </c>
      <c r="H35" s="32" t="s">
        <v>67</v>
      </c>
      <c r="J35" s="1">
        <v>121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4</v>
      </c>
      <c r="F36" s="33"/>
      <c r="G36" s="19">
        <f t="shared" si="0"/>
        <v>0</v>
      </c>
      <c r="H36" s="32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4</v>
      </c>
      <c r="F37" s="33"/>
      <c r="G37" s="19">
        <f t="shared" si="0"/>
        <v>0</v>
      </c>
      <c r="H37" s="32" t="s">
        <v>73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4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37</v>
      </c>
      <c r="E40" s="19">
        <v>2</v>
      </c>
      <c r="F40" s="33"/>
      <c r="G40" s="19">
        <f t="shared" si="0"/>
        <v>0</v>
      </c>
      <c r="H40" s="32" t="s">
        <v>81</v>
      </c>
      <c r="J40" s="1">
        <v>305</v>
      </c>
    </row>
    <row r="41" spans="1:10" ht="120" x14ac:dyDescent="0.25">
      <c r="A41" s="16">
        <v>18</v>
      </c>
      <c r="B41" s="17" t="s">
        <v>82</v>
      </c>
      <c r="C41" s="31" t="s">
        <v>83</v>
      </c>
      <c r="D41" s="18" t="s">
        <v>37</v>
      </c>
      <c r="E41" s="19">
        <v>1</v>
      </c>
      <c r="F41" s="33"/>
      <c r="G41" s="19">
        <f t="shared" si="0"/>
        <v>0</v>
      </c>
      <c r="H41" s="32" t="s">
        <v>84</v>
      </c>
      <c r="J41" s="1">
        <v>337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6</v>
      </c>
      <c r="F42" s="33"/>
      <c r="G42" s="19">
        <f t="shared" si="0"/>
        <v>0</v>
      </c>
      <c r="H42" s="32" t="s">
        <v>87</v>
      </c>
      <c r="J42" s="1">
        <v>407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59</v>
      </c>
      <c r="F43" s="33"/>
      <c r="G43" s="19">
        <f t="shared" si="0"/>
        <v>0</v>
      </c>
      <c r="H43" s="32" t="s">
        <v>91</v>
      </c>
      <c r="J43" s="1">
        <v>148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90</v>
      </c>
      <c r="E44" s="19">
        <v>59</v>
      </c>
      <c r="F44" s="33"/>
      <c r="G44" s="19">
        <f t="shared" si="0"/>
        <v>0</v>
      </c>
      <c r="H44" s="32" t="s">
        <v>94</v>
      </c>
      <c r="J44" s="1">
        <v>149</v>
      </c>
    </row>
    <row r="45" spans="1:10" ht="75" x14ac:dyDescent="0.25">
      <c r="A45" s="16">
        <v>22</v>
      </c>
      <c r="B45" s="17" t="s">
        <v>95</v>
      </c>
      <c r="C45" s="31" t="s">
        <v>96</v>
      </c>
      <c r="D45" s="18" t="s">
        <v>90</v>
      </c>
      <c r="E45" s="19">
        <v>59</v>
      </c>
      <c r="F45" s="33"/>
      <c r="G45" s="19">
        <f t="shared" si="0"/>
        <v>0</v>
      </c>
      <c r="H45" s="32" t="s">
        <v>97</v>
      </c>
      <c r="J45" s="1">
        <v>151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64</v>
      </c>
      <c r="F46" s="33"/>
      <c r="G46" s="19">
        <f t="shared" si="0"/>
        <v>0</v>
      </c>
      <c r="H46" s="32" t="s">
        <v>101</v>
      </c>
      <c r="J46" s="1">
        <v>153</v>
      </c>
    </row>
    <row r="47" spans="1:10" ht="60" x14ac:dyDescent="0.25">
      <c r="A47" s="16">
        <v>24</v>
      </c>
      <c r="B47" s="17" t="s">
        <v>102</v>
      </c>
      <c r="C47" s="31" t="s">
        <v>103</v>
      </c>
      <c r="D47" s="18" t="s">
        <v>90</v>
      </c>
      <c r="E47" s="19">
        <v>225</v>
      </c>
      <c r="F47" s="33"/>
      <c r="G47" s="19">
        <f t="shared" si="0"/>
        <v>0</v>
      </c>
      <c r="H47" s="32" t="s">
        <v>104</v>
      </c>
      <c r="J47" s="1">
        <v>162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90</v>
      </c>
      <c r="E48" s="19">
        <v>5</v>
      </c>
      <c r="F48" s="33"/>
      <c r="G48" s="19">
        <f t="shared" si="0"/>
        <v>0</v>
      </c>
      <c r="H48" s="32" t="s">
        <v>107</v>
      </c>
      <c r="J48" s="1">
        <v>163</v>
      </c>
    </row>
    <row r="49" spans="1:10" ht="75" x14ac:dyDescent="0.25">
      <c r="A49" s="16">
        <v>26</v>
      </c>
      <c r="B49" s="17" t="s">
        <v>108</v>
      </c>
      <c r="C49" s="31" t="s">
        <v>109</v>
      </c>
      <c r="D49" s="18" t="s">
        <v>90</v>
      </c>
      <c r="E49" s="19">
        <v>149</v>
      </c>
      <c r="F49" s="33"/>
      <c r="G49" s="19">
        <f t="shared" si="0"/>
        <v>0</v>
      </c>
      <c r="H49" s="32" t="s">
        <v>110</v>
      </c>
      <c r="J49" s="1">
        <v>164</v>
      </c>
    </row>
    <row r="50" spans="1:10" ht="45" x14ac:dyDescent="0.25">
      <c r="A50" s="16">
        <v>27</v>
      </c>
      <c r="B50" s="17" t="s">
        <v>111</v>
      </c>
      <c r="C50" s="31" t="s">
        <v>112</v>
      </c>
      <c r="D50" s="18" t="s">
        <v>90</v>
      </c>
      <c r="E50" s="19">
        <v>225</v>
      </c>
      <c r="F50" s="33"/>
      <c r="G50" s="19">
        <f t="shared" si="0"/>
        <v>0</v>
      </c>
      <c r="H50" s="32" t="s">
        <v>104</v>
      </c>
      <c r="J50" s="1">
        <v>165</v>
      </c>
    </row>
    <row r="51" spans="1:10" ht="60" x14ac:dyDescent="0.25">
      <c r="A51" s="16">
        <v>28</v>
      </c>
      <c r="B51" s="17" t="s">
        <v>113</v>
      </c>
      <c r="C51" s="31" t="s">
        <v>114</v>
      </c>
      <c r="D51" s="18" t="s">
        <v>90</v>
      </c>
      <c r="E51" s="19">
        <v>225</v>
      </c>
      <c r="F51" s="33"/>
      <c r="G51" s="19">
        <f t="shared" si="0"/>
        <v>0</v>
      </c>
      <c r="H51" s="32" t="s">
        <v>115</v>
      </c>
      <c r="J51" s="1">
        <v>167</v>
      </c>
    </row>
    <row r="52" spans="1:10" ht="150" x14ac:dyDescent="0.25">
      <c r="A52" s="16">
        <v>29</v>
      </c>
      <c r="B52" s="17" t="s">
        <v>116</v>
      </c>
      <c r="C52" s="31" t="s">
        <v>117</v>
      </c>
      <c r="D52" s="18" t="s">
        <v>100</v>
      </c>
      <c r="E52" s="19">
        <v>30</v>
      </c>
      <c r="F52" s="33"/>
      <c r="G52" s="19">
        <f t="shared" si="0"/>
        <v>0</v>
      </c>
      <c r="H52" s="32" t="s">
        <v>118</v>
      </c>
      <c r="J52" s="1">
        <v>416</v>
      </c>
    </row>
    <row r="53" spans="1:10" ht="90" x14ac:dyDescent="0.25">
      <c r="A53" s="16">
        <v>30</v>
      </c>
      <c r="B53" s="17" t="s">
        <v>119</v>
      </c>
      <c r="C53" s="31" t="s">
        <v>120</v>
      </c>
      <c r="D53" s="18" t="s">
        <v>90</v>
      </c>
      <c r="E53" s="19">
        <v>2</v>
      </c>
      <c r="F53" s="33"/>
      <c r="G53" s="19">
        <f t="shared" si="0"/>
        <v>0</v>
      </c>
      <c r="H53" s="32" t="s">
        <v>121</v>
      </c>
      <c r="J53" s="1">
        <v>419</v>
      </c>
    </row>
    <row r="54" spans="1:10" ht="90" x14ac:dyDescent="0.25">
      <c r="A54" s="16">
        <v>31</v>
      </c>
      <c r="B54" s="17" t="s">
        <v>122</v>
      </c>
      <c r="C54" s="31" t="s">
        <v>123</v>
      </c>
      <c r="D54" s="18" t="s">
        <v>90</v>
      </c>
      <c r="E54" s="19">
        <v>0.5</v>
      </c>
      <c r="F54" s="33"/>
      <c r="G54" s="19">
        <f t="shared" si="0"/>
        <v>0</v>
      </c>
      <c r="H54" s="32" t="s">
        <v>124</v>
      </c>
      <c r="J54" s="1">
        <v>492</v>
      </c>
    </row>
    <row r="55" spans="1:10" ht="30" x14ac:dyDescent="0.25">
      <c r="A55" s="16">
        <v>32</v>
      </c>
      <c r="B55" s="17" t="s">
        <v>125</v>
      </c>
      <c r="C55" s="31" t="s">
        <v>126</v>
      </c>
      <c r="D55" s="18" t="s">
        <v>90</v>
      </c>
      <c r="E55" s="19">
        <v>3.2</v>
      </c>
      <c r="F55" s="33"/>
      <c r="G55" s="19">
        <f t="shared" si="0"/>
        <v>0</v>
      </c>
      <c r="H55" s="32" t="s">
        <v>127</v>
      </c>
      <c r="J55" s="1">
        <v>182</v>
      </c>
    </row>
    <row r="56" spans="1:10" ht="30" x14ac:dyDescent="0.25">
      <c r="A56" s="16">
        <v>33</v>
      </c>
      <c r="B56" s="17" t="s">
        <v>128</v>
      </c>
      <c r="C56" s="31" t="s">
        <v>129</v>
      </c>
      <c r="D56" s="18" t="s">
        <v>37</v>
      </c>
      <c r="E56" s="19">
        <v>4</v>
      </c>
      <c r="F56" s="33"/>
      <c r="G56" s="19">
        <f t="shared" si="0"/>
        <v>0</v>
      </c>
      <c r="H56" s="32" t="s">
        <v>130</v>
      </c>
      <c r="J56" s="1">
        <v>204</v>
      </c>
    </row>
    <row r="57" spans="1:10" ht="30" x14ac:dyDescent="0.25">
      <c r="A57" s="16">
        <v>34</v>
      </c>
      <c r="B57" s="17" t="s">
        <v>131</v>
      </c>
      <c r="C57" s="31" t="s">
        <v>132</v>
      </c>
      <c r="D57" s="18" t="s">
        <v>43</v>
      </c>
      <c r="E57" s="19">
        <v>1</v>
      </c>
      <c r="F57" s="33"/>
      <c r="G57" s="19">
        <f t="shared" si="0"/>
        <v>0</v>
      </c>
      <c r="H57" s="32" t="s">
        <v>133</v>
      </c>
      <c r="J57" s="1">
        <v>205</v>
      </c>
    </row>
    <row r="58" spans="1:10" ht="45" x14ac:dyDescent="0.25">
      <c r="A58" s="16">
        <v>35</v>
      </c>
      <c r="B58" s="17" t="s">
        <v>134</v>
      </c>
      <c r="C58" s="31" t="s">
        <v>135</v>
      </c>
      <c r="D58" s="18" t="s">
        <v>37</v>
      </c>
      <c r="E58" s="19">
        <v>5</v>
      </c>
      <c r="F58" s="33"/>
      <c r="G58" s="19">
        <f t="shared" si="0"/>
        <v>0</v>
      </c>
      <c r="H58" s="32" t="s">
        <v>136</v>
      </c>
      <c r="J58" s="1">
        <v>209</v>
      </c>
    </row>
    <row r="59" spans="1:10" ht="60" x14ac:dyDescent="0.25">
      <c r="A59" s="16">
        <v>36</v>
      </c>
      <c r="B59" s="17" t="s">
        <v>137</v>
      </c>
      <c r="C59" s="31" t="s">
        <v>138</v>
      </c>
      <c r="D59" s="18" t="s">
        <v>90</v>
      </c>
      <c r="E59" s="19">
        <v>4</v>
      </c>
      <c r="F59" s="33"/>
      <c r="G59" s="19">
        <f t="shared" si="0"/>
        <v>0</v>
      </c>
      <c r="H59" s="32" t="s">
        <v>139</v>
      </c>
      <c r="J59" s="1">
        <v>213</v>
      </c>
    </row>
    <row r="60" spans="1:10" ht="90" x14ac:dyDescent="0.25">
      <c r="A60" s="16">
        <v>37</v>
      </c>
      <c r="B60" s="17" t="s">
        <v>140</v>
      </c>
      <c r="C60" s="31" t="s">
        <v>141</v>
      </c>
      <c r="D60" s="18" t="s">
        <v>37</v>
      </c>
      <c r="E60" s="19">
        <v>2</v>
      </c>
      <c r="F60" s="33"/>
      <c r="G60" s="19">
        <f t="shared" si="0"/>
        <v>0</v>
      </c>
      <c r="H60" s="32" t="s">
        <v>142</v>
      </c>
      <c r="J60" s="1">
        <v>434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37</v>
      </c>
      <c r="E61" s="19">
        <v>4</v>
      </c>
      <c r="F61" s="33"/>
      <c r="G61" s="19">
        <f t="shared" si="0"/>
        <v>0</v>
      </c>
      <c r="H61" s="32" t="s">
        <v>145</v>
      </c>
      <c r="J61" s="1">
        <v>237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37</v>
      </c>
      <c r="E62" s="19">
        <v>1</v>
      </c>
      <c r="F62" s="33"/>
      <c r="G62" s="19">
        <f t="shared" si="0"/>
        <v>0</v>
      </c>
      <c r="H62" s="32" t="s">
        <v>148</v>
      </c>
      <c r="J62" s="1">
        <v>252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37</v>
      </c>
      <c r="E63" s="19">
        <v>1</v>
      </c>
      <c r="F63" s="33"/>
      <c r="G63" s="19">
        <f t="shared" si="0"/>
        <v>0</v>
      </c>
      <c r="H63" s="32" t="s">
        <v>151</v>
      </c>
      <c r="J63" s="1">
        <v>253</v>
      </c>
    </row>
    <row r="64" spans="1:10" ht="75" x14ac:dyDescent="0.25">
      <c r="A64" s="16">
        <v>41</v>
      </c>
      <c r="B64" s="17" t="s">
        <v>152</v>
      </c>
      <c r="C64" s="31" t="s">
        <v>153</v>
      </c>
      <c r="D64" s="18" t="s">
        <v>43</v>
      </c>
      <c r="E64" s="19">
        <v>1</v>
      </c>
      <c r="F64" s="33"/>
      <c r="G64" s="19">
        <f t="shared" si="0"/>
        <v>0</v>
      </c>
      <c r="H64" s="32" t="s">
        <v>154</v>
      </c>
      <c r="J64" s="1">
        <v>303</v>
      </c>
    </row>
    <row r="65" spans="1:10" ht="45" x14ac:dyDescent="0.25">
      <c r="A65" s="16">
        <v>42</v>
      </c>
      <c r="B65" s="17" t="s">
        <v>155</v>
      </c>
      <c r="C65" s="31" t="s">
        <v>156</v>
      </c>
      <c r="D65" s="18" t="s">
        <v>43</v>
      </c>
      <c r="E65" s="19">
        <v>1</v>
      </c>
      <c r="F65" s="33"/>
      <c r="G65" s="19">
        <f t="shared" si="0"/>
        <v>0</v>
      </c>
      <c r="H65" s="32" t="s">
        <v>157</v>
      </c>
      <c r="J65" s="1">
        <v>375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21</v>
      </c>
      <c r="E66" s="19">
        <v>1</v>
      </c>
      <c r="F66" s="33"/>
      <c r="G66" s="19">
        <f t="shared" si="0"/>
        <v>0</v>
      </c>
      <c r="H66" s="32" t="s">
        <v>160</v>
      </c>
      <c r="J66" s="1">
        <v>309</v>
      </c>
    </row>
    <row r="67" spans="1:10" ht="27" customHeight="1" x14ac:dyDescent="0.25">
      <c r="A67" s="77" t="s">
        <v>161</v>
      </c>
      <c r="B67" s="78"/>
      <c r="C67" s="78"/>
      <c r="D67" s="78"/>
      <c r="E67" s="78"/>
      <c r="F67" s="78"/>
      <c r="G67" s="15">
        <f>SUM(G24:G66)</f>
        <v>0</v>
      </c>
      <c r="H67" s="26"/>
    </row>
    <row r="68" spans="1:10" s="29" customFormat="1" ht="27" customHeight="1" x14ac:dyDescent="0.25">
      <c r="A68" s="98" t="s">
        <v>162</v>
      </c>
      <c r="B68" s="98"/>
      <c r="C68" s="98"/>
      <c r="D68" s="98"/>
      <c r="E68" s="98"/>
      <c r="F68" s="98"/>
      <c r="G68" s="98"/>
      <c r="H68" s="98"/>
    </row>
    <row r="69" spans="1:10" ht="27" customHeight="1" x14ac:dyDescent="0.25">
      <c r="A69" s="97" t="s">
        <v>163</v>
      </c>
      <c r="B69" s="97"/>
      <c r="C69" s="97"/>
      <c r="D69" s="97"/>
      <c r="E69" s="97"/>
      <c r="F69" s="97"/>
      <c r="G69" s="97"/>
      <c r="H69" s="97"/>
    </row>
    <row r="70" spans="1:10" ht="15.75" customHeight="1" x14ac:dyDescent="0.25">
      <c r="A70" s="27"/>
      <c r="B70" s="75" t="s">
        <v>164</v>
      </c>
      <c r="C70" s="75"/>
      <c r="D70" s="75"/>
      <c r="E70" s="75"/>
      <c r="F70" s="76"/>
      <c r="G70"/>
      <c r="H70"/>
    </row>
    <row r="71" spans="1:10" ht="45" customHeight="1" x14ac:dyDescent="0.25">
      <c r="A71" s="28">
        <v>1</v>
      </c>
      <c r="B71" s="99" t="s">
        <v>165</v>
      </c>
      <c r="C71" s="99"/>
      <c r="D71" s="99"/>
      <c r="E71" s="99"/>
      <c r="F71" s="100"/>
    </row>
    <row r="72" spans="1:10" ht="60" customHeight="1" x14ac:dyDescent="0.25">
      <c r="A72" s="28">
        <v>2</v>
      </c>
      <c r="B72" s="99" t="s">
        <v>166</v>
      </c>
      <c r="C72" s="99"/>
      <c r="D72" s="99"/>
      <c r="E72" s="99"/>
      <c r="F72" s="100"/>
    </row>
    <row r="73" spans="1:10" ht="45" customHeight="1" x14ac:dyDescent="0.25">
      <c r="A73" s="28">
        <v>3</v>
      </c>
      <c r="B73" s="99" t="s">
        <v>167</v>
      </c>
      <c r="C73" s="99"/>
      <c r="D73" s="99"/>
      <c r="E73" s="99"/>
      <c r="F73" s="100"/>
    </row>
    <row r="74" spans="1:10" ht="75" customHeight="1" x14ac:dyDescent="0.25">
      <c r="A74" s="28">
        <v>4</v>
      </c>
      <c r="B74" s="99" t="s">
        <v>168</v>
      </c>
      <c r="C74" s="99"/>
      <c r="D74" s="99"/>
      <c r="E74" s="99"/>
      <c r="F74" s="100"/>
    </row>
    <row r="75" spans="1:10" ht="120" customHeight="1" x14ac:dyDescent="0.25">
      <c r="A75" s="28">
        <v>5</v>
      </c>
      <c r="B75" s="99" t="s">
        <v>169</v>
      </c>
      <c r="C75" s="99"/>
      <c r="D75" s="99"/>
      <c r="E75" s="99"/>
      <c r="F75" s="100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2023-03-20T12:46:39Z</dcterms:modified>
  <cp:category/>
</cp:coreProperties>
</file>