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<sst xmlns="http://schemas.openxmlformats.org/spreadsheetml/2006/main" count="139" uniqueCount="118">
  <si>
    <t>Oprava obsazeného bytu č. 19, Vaňkova 52</t>
  </si>
  <si>
    <t>VZ č. 64/2023</t>
  </si>
  <si>
    <t>22.3.2023 11:43:55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</si>
  <si>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</si>
  <si>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</si>
  <si>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</si>
  <si>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</si>
  <si>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</si>
  <si>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</si>
  <si>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</si>
  <si>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</si>
  <si>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</si>
  <si>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</si>
  <si>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</si>
  <si>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</si>
  <si>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</si>
  <si>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Bělský Les</t>
  </si>
  <si>
    <t>Ulice, č. pop./č. or.</t>
  </si>
  <si>
    <t>Vaňkova 52/1013</t>
  </si>
  <si>
    <t>Číslo bytu</t>
  </si>
  <si>
    <t>Velikost bytu</t>
  </si>
  <si>
    <t>1+3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</si>
  <si>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</si>
  <si>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</si>
  <si>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</si>
  <si>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</si>
  <si>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</si>
  <si>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</si>
  <si>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</si>
  <si>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</si>
  <si>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</si>
  <si>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</si>
  <si>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</si>
  <si>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1.15</t>
  </si>
  <si>
    <t>revize elektroinstalace a elektrických spotřebičů bytu</t>
  </si>
  <si>
    <t>dílčí pro BJ, PŘ a KU (2x revizní zpráva)</t>
  </si>
  <si>
    <t>1.20</t>
  </si>
  <si>
    <t>revize plynoinstalace, tlaková zkouška, vpuštění plynu, vystavení revizní zprávy (2x)</t>
  </si>
  <si>
    <t>soubor</t>
  </si>
  <si>
    <t>2.25</t>
  </si>
  <si>
    <t>oprava rozvodu elektroinstalace</t>
  </si>
  <si>
    <t>položku naceňte dle tabulky níže "Poznámky" v případě nutnosti upravit mimo BJ (dle PD) i elektroinstalaci pro zbývající část v PŘ a KU (vč. náležitého zednického zapravení, atd.), zásuvky a vypínače např. "Tango"</t>
  </si>
  <si>
    <t>3.48</t>
  </si>
  <si>
    <t>výměna spižní skříně včetně polic a žebříku</t>
  </si>
  <si>
    <t>ks</t>
  </si>
  <si>
    <t>o rozměrech 265x60x60 cm, tl. lamina min. 18 mm, ABS hrany 2 mm, dvířka dělena ve výšce parapetu (řešení přizpůsobit možnosti otvíraní horních a spodních dvířek SS), zavírače s měkkým dorazem, masivní tyčové úchytky, dolní krycí lišta zakončená transparentní lištou - stejný dekor jako KL - odsouhlasit objednatelem</t>
  </si>
  <si>
    <t>3.69</t>
  </si>
  <si>
    <t>výměna dveřního prahu – délka 80 cm</t>
  </si>
  <si>
    <t>u dveri z PŘ do OP, LO, DP a KO (přes montovanou zárubeň) - dubové - lakované</t>
  </si>
  <si>
    <t>3.80</t>
  </si>
  <si>
    <t>výměna přechodových lišt – délka 90 cm</t>
  </si>
  <si>
    <t xml:space="preserve">v PŘ - spoj PVC oddělující přední a zadní část předsíně a z OP do KU (v průchodu) - hlinííkové - barevně sladit k novému PVC </t>
  </si>
  <si>
    <t>3.118</t>
  </si>
  <si>
    <t>výměna větracích mřížek</t>
  </si>
  <si>
    <t>ve spižní skříní - plastové - uzavírací</t>
  </si>
  <si>
    <t>3.134</t>
  </si>
  <si>
    <t>výměna vestavné skříně - atyp, viz. poznámka</t>
  </si>
  <si>
    <t xml:space="preserve">o rozměrech cca 2,85x0,6x0,6 m - 1 část šatní, 2 části policové, tl. lamina min. 18 mm, ABS hrany 2 mm, posuvné dveře s měkkým dojezdem vč. těsnění - dekor dřeva (odsouhlasit objednatelem) </t>
  </si>
  <si>
    <t>4.1</t>
  </si>
  <si>
    <t>stržení původního PVC</t>
  </si>
  <si>
    <t>m2</t>
  </si>
  <si>
    <t xml:space="preserve">PŘ - 11 m2, KU - 8 m2  </t>
  </si>
  <si>
    <t>4.2</t>
  </si>
  <si>
    <t>úprava podkladu – nivelace</t>
  </si>
  <si>
    <t>do tl. 10 mm - PŘ - 11 m2, KU - 8 m2</t>
  </si>
  <si>
    <t>4.4</t>
  </si>
  <si>
    <t>položení PVC – vyšší zátěž, celoplošně podlepit</t>
  </si>
  <si>
    <t>PŘ - 11 m2, KU - 8 m2, dekor dřevěné plovoucí podlahy (dekor odsouhlasit objednatelem)</t>
  </si>
  <si>
    <t>4.6</t>
  </si>
  <si>
    <t>montáž obvodové soklové plastové lišty včetně doplňků</t>
  </si>
  <si>
    <t>bm</t>
  </si>
  <si>
    <t>PŘ, KU - barevně sladit k novému PVC</t>
  </si>
  <si>
    <t>4.15</t>
  </si>
  <si>
    <t xml:space="preserve">překrytí podlah při opravách proti poškození </t>
  </si>
  <si>
    <t>podlaha v OP a 3x dveře  z PŘ do KO, LO, DP</t>
  </si>
  <si>
    <t>5.1</t>
  </si>
  <si>
    <t>provedení štukových omítek, vč. vyrovnání podkladu, 2x penetrace, použití lepidla, perlinky s doplňky, rohovníků, okolo špalet oken a dveří</t>
  </si>
  <si>
    <t>v PŘ za původní vestavěnou skříní</t>
  </si>
  <si>
    <t>5.3</t>
  </si>
  <si>
    <t>stržení tapet</t>
  </si>
  <si>
    <t>5.4</t>
  </si>
  <si>
    <t>škrábání stěn,stropů</t>
  </si>
  <si>
    <t>PŘ - 45 m2, KU -32 m2 (stěny a stropy)</t>
  </si>
  <si>
    <t>5.6</t>
  </si>
  <si>
    <t>malba dvojnásobná bílá</t>
  </si>
  <si>
    <t xml:space="preserve">PŘ - 45 m2, KU -32 m2 (stěny a stropy) - otěruvzdorná </t>
  </si>
  <si>
    <t>5.24</t>
  </si>
  <si>
    <t>zednické začištění otvoru viz poznámka</t>
  </si>
  <si>
    <t>vč. vybourání zárubní z OP do KU (zůstane pouze průchod)</t>
  </si>
  <si>
    <t>5.26</t>
  </si>
  <si>
    <t>přeštukování omítek včetně penetrace</t>
  </si>
  <si>
    <t>PŘ - 37,5 m2, KU -32 m2 (stěny a stropy)</t>
  </si>
  <si>
    <t>6.14</t>
  </si>
  <si>
    <t>vybourání dlažby</t>
  </si>
  <si>
    <t xml:space="preserve">v KOU </t>
  </si>
  <si>
    <t>7.11</t>
  </si>
  <si>
    <t>nátěr radiátorů</t>
  </si>
  <si>
    <t>v KU deskov vč. rozvodu - bílý odstín - syntetika</t>
  </si>
  <si>
    <t>9.24</t>
  </si>
  <si>
    <t>demontáž bytových doplňků, viz poznámka</t>
  </si>
  <si>
    <t xml:space="preserve">1 ks desky nad oknem v KU (vč. zapravení děr  atd. po demontáži před přeštukováním) </t>
  </si>
  <si>
    <t>9.26</t>
  </si>
  <si>
    <t>výměna bytového jádra OP 1.11, OP 1.13a, OP 1.13b, dle přiložené PD a rozpočtu</t>
  </si>
  <si>
    <t>OP 1.11 (1+3)</t>
  </si>
  <si>
    <t>11.33</t>
  </si>
  <si>
    <t>celkový úklid po opravách</t>
  </si>
  <si>
    <t>jen dotčené prostory opravami - tj. PŘ, KU a OP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</si>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</sst>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showGridLines="0" tabSelected="1" zoomScale="115" zoomScaleNormal="115" workbookViewId="0" topLeftCell="A20">
      <selection activeCell="K26" sqref="K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1682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24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19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>
        <v>599430291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30">
      <c r="A24" s="16">
        <v>1</v>
      </c>
      <c r="B24" s="17" t="s">
        <v>33</v>
      </c>
      <c r="C24" s="36" t="s">
        <v>34</v>
      </c>
      <c r="D24" s="18" t="s">
        <v>21</v>
      </c>
      <c r="E24" s="19">
        <v>1</v>
      </c>
      <c r="F24" s="38"/>
      <c r="G24" s="19">
        <f aca="true" t="shared" si="0" ref="G24:G47">ROUND(E24*F24,2)</f>
        <v>0</v>
      </c>
      <c r="H24" s="37" t="s">
        <v>35</v>
      </c>
      <c r="J24" s="1">
        <v>15</v>
      </c>
    </row>
    <row r="25" spans="1:10" ht="45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/>
      <c r="G25" s="19">
        <f t="shared" si="0"/>
        <v>0</v>
      </c>
      <c r="H25" s="37"/>
      <c r="J25" s="1">
        <v>292</v>
      </c>
    </row>
    <row r="26" spans="1:10" ht="120">
      <c r="A26" s="16">
        <v>3</v>
      </c>
      <c r="B26" s="17" t="s">
        <v>39</v>
      </c>
      <c r="C26" s="36" t="s">
        <v>40</v>
      </c>
      <c r="D26" s="18" t="s">
        <v>38</v>
      </c>
      <c r="E26" s="19">
        <v>1</v>
      </c>
      <c r="F26" s="38">
        <v>10000</v>
      </c>
      <c r="G26" s="19">
        <f t="shared" si="0"/>
        <v>10000</v>
      </c>
      <c r="H26" s="37" t="s">
        <v>41</v>
      </c>
      <c r="J26" s="1">
        <v>403</v>
      </c>
    </row>
    <row r="27" spans="1:10" ht="180">
      <c r="A27" s="16">
        <v>4</v>
      </c>
      <c r="B27" s="17" t="s">
        <v>42</v>
      </c>
      <c r="C27" s="36" t="s">
        <v>43</v>
      </c>
      <c r="D27" s="18" t="s">
        <v>44</v>
      </c>
      <c r="E27" s="19">
        <v>1</v>
      </c>
      <c r="F27" s="38"/>
      <c r="G27" s="19">
        <f t="shared" si="0"/>
        <v>0</v>
      </c>
      <c r="H27" s="37" t="s">
        <v>45</v>
      </c>
      <c r="J27" s="1">
        <v>89</v>
      </c>
    </row>
    <row r="28" spans="1:10" ht="45">
      <c r="A28" s="16">
        <v>5</v>
      </c>
      <c r="B28" s="17" t="s">
        <v>46</v>
      </c>
      <c r="C28" s="36" t="s">
        <v>47</v>
      </c>
      <c r="D28" s="18" t="s">
        <v>44</v>
      </c>
      <c r="E28" s="19">
        <v>4</v>
      </c>
      <c r="F28" s="38"/>
      <c r="G28" s="19">
        <f t="shared" si="0"/>
        <v>0</v>
      </c>
      <c r="H28" s="37" t="s">
        <v>48</v>
      </c>
      <c r="J28" s="1">
        <v>110</v>
      </c>
    </row>
    <row r="29" spans="1:10" ht="75">
      <c r="A29" s="16">
        <v>6</v>
      </c>
      <c r="B29" s="17" t="s">
        <v>49</v>
      </c>
      <c r="C29" s="36" t="s">
        <v>50</v>
      </c>
      <c r="D29" s="18" t="s">
        <v>44</v>
      </c>
      <c r="E29" s="19">
        <v>2</v>
      </c>
      <c r="F29" s="38"/>
      <c r="G29" s="19">
        <f t="shared" si="0"/>
        <v>0</v>
      </c>
      <c r="H29" s="37" t="s">
        <v>51</v>
      </c>
      <c r="J29" s="1">
        <v>121</v>
      </c>
    </row>
    <row r="30" spans="1:10" ht="30">
      <c r="A30" s="16">
        <v>7</v>
      </c>
      <c r="B30" s="17" t="s">
        <v>52</v>
      </c>
      <c r="C30" s="36" t="s">
        <v>53</v>
      </c>
      <c r="D30" s="18" t="s">
        <v>44</v>
      </c>
      <c r="E30" s="19">
        <v>2</v>
      </c>
      <c r="F30" s="38"/>
      <c r="G30" s="19">
        <f t="shared" si="0"/>
        <v>0</v>
      </c>
      <c r="H30" s="37" t="s">
        <v>54</v>
      </c>
      <c r="J30" s="1">
        <v>305</v>
      </c>
    </row>
    <row r="31" spans="1:10" ht="120">
      <c r="A31" s="16">
        <v>8</v>
      </c>
      <c r="B31" s="17" t="s">
        <v>55</v>
      </c>
      <c r="C31" s="36" t="s">
        <v>56</v>
      </c>
      <c r="D31" s="18" t="s">
        <v>44</v>
      </c>
      <c r="E31" s="19">
        <v>1</v>
      </c>
      <c r="F31" s="38"/>
      <c r="G31" s="19">
        <f t="shared" si="0"/>
        <v>0</v>
      </c>
      <c r="H31" s="37" t="s">
        <v>57</v>
      </c>
      <c r="J31" s="1">
        <v>337</v>
      </c>
    </row>
    <row r="32" spans="1:10" ht="15">
      <c r="A32" s="16">
        <v>9</v>
      </c>
      <c r="B32" s="17" t="s">
        <v>58</v>
      </c>
      <c r="C32" s="36" t="s">
        <v>59</v>
      </c>
      <c r="D32" s="18" t="s">
        <v>60</v>
      </c>
      <c r="E32" s="19">
        <v>19</v>
      </c>
      <c r="F32" s="38"/>
      <c r="G32" s="19">
        <f t="shared" si="0"/>
        <v>0</v>
      </c>
      <c r="H32" s="37" t="s">
        <v>61</v>
      </c>
      <c r="J32" s="1">
        <v>148</v>
      </c>
    </row>
    <row r="33" spans="1:10" ht="30">
      <c r="A33" s="16">
        <v>10</v>
      </c>
      <c r="B33" s="17" t="s">
        <v>62</v>
      </c>
      <c r="C33" s="36" t="s">
        <v>63</v>
      </c>
      <c r="D33" s="18" t="s">
        <v>60</v>
      </c>
      <c r="E33" s="19">
        <v>19</v>
      </c>
      <c r="F33" s="38"/>
      <c r="G33" s="19">
        <f t="shared" si="0"/>
        <v>0</v>
      </c>
      <c r="H33" s="37" t="s">
        <v>64</v>
      </c>
      <c r="J33" s="1">
        <v>149</v>
      </c>
    </row>
    <row r="34" spans="1:10" ht="60">
      <c r="A34" s="16">
        <v>11</v>
      </c>
      <c r="B34" s="17" t="s">
        <v>65</v>
      </c>
      <c r="C34" s="36" t="s">
        <v>66</v>
      </c>
      <c r="D34" s="18" t="s">
        <v>60</v>
      </c>
      <c r="E34" s="19">
        <v>19</v>
      </c>
      <c r="F34" s="38"/>
      <c r="G34" s="19">
        <f t="shared" si="0"/>
        <v>0</v>
      </c>
      <c r="H34" s="37" t="s">
        <v>67</v>
      </c>
      <c r="J34" s="1">
        <v>151</v>
      </c>
    </row>
    <row r="35" spans="1:10" ht="30">
      <c r="A35" s="16">
        <v>12</v>
      </c>
      <c r="B35" s="17" t="s">
        <v>68</v>
      </c>
      <c r="C35" s="36" t="s">
        <v>69</v>
      </c>
      <c r="D35" s="18" t="s">
        <v>70</v>
      </c>
      <c r="E35" s="19">
        <v>20.5</v>
      </c>
      <c r="F35" s="38"/>
      <c r="G35" s="19">
        <f t="shared" si="0"/>
        <v>0</v>
      </c>
      <c r="H35" s="37" t="s">
        <v>71</v>
      </c>
      <c r="J35" s="1">
        <v>153</v>
      </c>
    </row>
    <row r="36" spans="1:10" ht="30">
      <c r="A36" s="16">
        <v>13</v>
      </c>
      <c r="B36" s="17" t="s">
        <v>72</v>
      </c>
      <c r="C36" s="36" t="s">
        <v>73</v>
      </c>
      <c r="D36" s="18" t="s">
        <v>60</v>
      </c>
      <c r="E36" s="19">
        <v>13</v>
      </c>
      <c r="F36" s="38"/>
      <c r="G36" s="19">
        <f t="shared" si="0"/>
        <v>0</v>
      </c>
      <c r="H36" s="37" t="s">
        <v>74</v>
      </c>
      <c r="J36" s="1">
        <v>327</v>
      </c>
    </row>
    <row r="37" spans="1:10" ht="60">
      <c r="A37" s="16">
        <v>14</v>
      </c>
      <c r="B37" s="17" t="s">
        <v>75</v>
      </c>
      <c r="C37" s="36" t="s">
        <v>76</v>
      </c>
      <c r="D37" s="18" t="s">
        <v>60</v>
      </c>
      <c r="E37" s="19">
        <v>7.5</v>
      </c>
      <c r="F37" s="38"/>
      <c r="G37" s="19">
        <f t="shared" si="0"/>
        <v>0</v>
      </c>
      <c r="H37" s="37" t="s">
        <v>77</v>
      </c>
      <c r="J37" s="1">
        <v>162</v>
      </c>
    </row>
    <row r="38" spans="1:10" ht="30">
      <c r="A38" s="16">
        <v>15</v>
      </c>
      <c r="B38" s="17" t="s">
        <v>78</v>
      </c>
      <c r="C38" s="36" t="s">
        <v>79</v>
      </c>
      <c r="D38" s="18" t="s">
        <v>60</v>
      </c>
      <c r="E38" s="19">
        <v>7.5</v>
      </c>
      <c r="F38" s="38"/>
      <c r="G38" s="19">
        <f t="shared" si="0"/>
        <v>0</v>
      </c>
      <c r="H38" s="37" t="s">
        <v>77</v>
      </c>
      <c r="J38" s="1">
        <v>164</v>
      </c>
    </row>
    <row r="39" spans="1:10" ht="30">
      <c r="A39" s="16">
        <v>16</v>
      </c>
      <c r="B39" s="17" t="s">
        <v>80</v>
      </c>
      <c r="C39" s="36" t="s">
        <v>81</v>
      </c>
      <c r="D39" s="18" t="s">
        <v>60</v>
      </c>
      <c r="E39" s="19">
        <v>77</v>
      </c>
      <c r="F39" s="38"/>
      <c r="G39" s="19">
        <f t="shared" si="0"/>
        <v>0</v>
      </c>
      <c r="H39" s="37" t="s">
        <v>82</v>
      </c>
      <c r="J39" s="1">
        <v>165</v>
      </c>
    </row>
    <row r="40" spans="1:10" ht="30">
      <c r="A40" s="16">
        <v>17</v>
      </c>
      <c r="B40" s="17" t="s">
        <v>83</v>
      </c>
      <c r="C40" s="36" t="s">
        <v>84</v>
      </c>
      <c r="D40" s="18" t="s">
        <v>60</v>
      </c>
      <c r="E40" s="19">
        <v>77</v>
      </c>
      <c r="F40" s="38"/>
      <c r="G40" s="19">
        <f t="shared" si="0"/>
        <v>0</v>
      </c>
      <c r="H40" s="37" t="s">
        <v>85</v>
      </c>
      <c r="J40" s="1">
        <v>167</v>
      </c>
    </row>
    <row r="41" spans="1:10" ht="30">
      <c r="A41" s="16">
        <v>18</v>
      </c>
      <c r="B41" s="17" t="s">
        <v>86</v>
      </c>
      <c r="C41" s="36" t="s">
        <v>87</v>
      </c>
      <c r="D41" s="18" t="s">
        <v>60</v>
      </c>
      <c r="E41" s="19">
        <v>0.5</v>
      </c>
      <c r="F41" s="38"/>
      <c r="G41" s="19">
        <f t="shared" si="0"/>
        <v>0</v>
      </c>
      <c r="H41" s="37" t="s">
        <v>88</v>
      </c>
      <c r="J41" s="1">
        <v>492</v>
      </c>
    </row>
    <row r="42" spans="1:10" ht="30">
      <c r="A42" s="16">
        <v>19</v>
      </c>
      <c r="B42" s="17" t="s">
        <v>89</v>
      </c>
      <c r="C42" s="36" t="s">
        <v>90</v>
      </c>
      <c r="D42" s="18" t="s">
        <v>60</v>
      </c>
      <c r="E42" s="19">
        <v>69.5</v>
      </c>
      <c r="F42" s="38"/>
      <c r="G42" s="19">
        <f t="shared" si="0"/>
        <v>0</v>
      </c>
      <c r="H42" s="37" t="s">
        <v>91</v>
      </c>
      <c r="J42" s="1">
        <v>494</v>
      </c>
    </row>
    <row r="43" spans="1:10" ht="15">
      <c r="A43" s="16">
        <v>20</v>
      </c>
      <c r="B43" s="17" t="s">
        <v>92</v>
      </c>
      <c r="C43" s="36" t="s">
        <v>93</v>
      </c>
      <c r="D43" s="18" t="s">
        <v>60</v>
      </c>
      <c r="E43" s="19">
        <v>2</v>
      </c>
      <c r="F43" s="38"/>
      <c r="G43" s="19">
        <f t="shared" si="0"/>
        <v>0</v>
      </c>
      <c r="H43" s="37" t="s">
        <v>94</v>
      </c>
      <c r="J43" s="1">
        <v>182</v>
      </c>
    </row>
    <row r="44" spans="1:10" ht="30">
      <c r="A44" s="16">
        <v>21</v>
      </c>
      <c r="B44" s="17" t="s">
        <v>95</v>
      </c>
      <c r="C44" s="36" t="s">
        <v>96</v>
      </c>
      <c r="D44" s="18" t="s">
        <v>44</v>
      </c>
      <c r="E44" s="19">
        <v>1</v>
      </c>
      <c r="F44" s="38"/>
      <c r="G44" s="19">
        <f t="shared" si="0"/>
        <v>0</v>
      </c>
      <c r="H44" s="37" t="s">
        <v>97</v>
      </c>
      <c r="J44" s="1">
        <v>204</v>
      </c>
    </row>
    <row r="45" spans="1:10" ht="60">
      <c r="A45" s="16">
        <v>22</v>
      </c>
      <c r="B45" s="17" t="s">
        <v>98</v>
      </c>
      <c r="C45" s="36" t="s">
        <v>99</v>
      </c>
      <c r="D45" s="18" t="s">
        <v>38</v>
      </c>
      <c r="E45" s="19">
        <v>1</v>
      </c>
      <c r="F45" s="38"/>
      <c r="G45" s="19">
        <f t="shared" si="0"/>
        <v>0</v>
      </c>
      <c r="H45" s="37" t="s">
        <v>100</v>
      </c>
      <c r="J45" s="1">
        <v>303</v>
      </c>
    </row>
    <row r="46" spans="1:10" ht="45">
      <c r="A46" s="16">
        <v>23</v>
      </c>
      <c r="B46" s="17" t="s">
        <v>101</v>
      </c>
      <c r="C46" s="36" t="s">
        <v>102</v>
      </c>
      <c r="D46" s="18" t="s">
        <v>38</v>
      </c>
      <c r="E46" s="19">
        <v>1</v>
      </c>
      <c r="F46" s="38"/>
      <c r="G46" s="19">
        <f t="shared" si="0"/>
        <v>0</v>
      </c>
      <c r="H46" s="37" t="s">
        <v>103</v>
      </c>
      <c r="J46" s="1">
        <v>375</v>
      </c>
    </row>
    <row r="47" spans="1:10" ht="30">
      <c r="A47" s="16">
        <v>24</v>
      </c>
      <c r="B47" s="17" t="s">
        <v>104</v>
      </c>
      <c r="C47" s="36" t="s">
        <v>105</v>
      </c>
      <c r="D47" s="18" t="s">
        <v>21</v>
      </c>
      <c r="E47" s="19">
        <v>1</v>
      </c>
      <c r="F47" s="38"/>
      <c r="G47" s="19">
        <f t="shared" si="0"/>
        <v>0</v>
      </c>
      <c r="H47" s="37" t="s">
        <v>106</v>
      </c>
      <c r="J47" s="1">
        <v>309</v>
      </c>
    </row>
    <row r="48" spans="1:8" ht="27" customHeight="1">
      <c r="A48" s="44" t="s">
        <v>107</v>
      </c>
      <c r="B48" s="45"/>
      <c r="C48" s="45"/>
      <c r="D48" s="45"/>
      <c r="E48" s="45"/>
      <c r="F48" s="45"/>
      <c r="G48" s="15">
        <f>SUM(G24:G47)</f>
        <v>10000</v>
      </c>
      <c r="H48" s="26"/>
    </row>
    <row r="49" spans="1:8" s="29" customFormat="1" ht="27" customHeight="1">
      <c r="A49" s="68" t="s">
        <v>108</v>
      </c>
      <c r="B49" s="68"/>
      <c r="C49" s="68"/>
      <c r="D49" s="68"/>
      <c r="E49" s="68"/>
      <c r="F49" s="68"/>
      <c r="G49" s="68"/>
      <c r="H49" s="68"/>
    </row>
    <row r="50" spans="1:8" ht="27" customHeight="1">
      <c r="A50" s="67" t="s">
        <v>109</v>
      </c>
      <c r="B50" s="67"/>
      <c r="C50" s="67"/>
      <c r="D50" s="67"/>
      <c r="E50" s="67"/>
      <c r="F50" s="67"/>
      <c r="G50" s="67"/>
      <c r="H50" s="67"/>
    </row>
    <row r="51" spans="1:8" ht="35.1" customHeight="1">
      <c r="A51" s="32" t="s">
        <v>110</v>
      </c>
      <c r="B51" s="33"/>
      <c r="C51" s="33"/>
      <c r="D51" s="33"/>
      <c r="E51" s="34"/>
      <c r="F51" s="39"/>
      <c r="G51" s="31" t="s">
        <v>111</v>
      </c>
      <c r="H51" s="30"/>
    </row>
    <row r="52" spans="1:6" ht="15.75" customHeight="1">
      <c r="A52" s="27"/>
      <c r="B52" s="42" t="s">
        <v>112</v>
      </c>
      <c r="C52" s="42"/>
      <c r="D52" s="42"/>
      <c r="E52" s="42"/>
      <c r="F52" s="43"/>
    </row>
    <row r="53" spans="1:6" ht="45" customHeight="1">
      <c r="A53" s="28">
        <v>1</v>
      </c>
      <c r="B53" s="40" t="s">
        <v>113</v>
      </c>
      <c r="C53" s="40"/>
      <c r="D53" s="40"/>
      <c r="E53" s="40"/>
      <c r="F53" s="41"/>
    </row>
    <row r="54" spans="1:6" ht="60" customHeight="1">
      <c r="A54" s="28">
        <v>2</v>
      </c>
      <c r="B54" s="40" t="s">
        <v>114</v>
      </c>
      <c r="C54" s="40"/>
      <c r="D54" s="40"/>
      <c r="E54" s="40"/>
      <c r="F54" s="41"/>
    </row>
    <row r="55" spans="1:6" ht="45" customHeight="1">
      <c r="A55" s="28">
        <v>3</v>
      </c>
      <c r="B55" s="40" t="s">
        <v>115</v>
      </c>
      <c r="C55" s="40"/>
      <c r="D55" s="40"/>
      <c r="E55" s="40"/>
      <c r="F55" s="41"/>
    </row>
    <row r="56" spans="1:6" ht="75" customHeight="1">
      <c r="A56" s="28">
        <v>4</v>
      </c>
      <c r="B56" s="40" t="s">
        <v>116</v>
      </c>
      <c r="C56" s="40"/>
      <c r="D56" s="40"/>
      <c r="E56" s="40"/>
      <c r="F56" s="41"/>
    </row>
    <row r="57" spans="1:6" ht="120" customHeight="1">
      <c r="A57" s="28">
        <v>5</v>
      </c>
      <c r="B57" s="40" t="s">
        <v>117</v>
      </c>
      <c r="C57" s="40"/>
      <c r="D57" s="40"/>
      <c r="E57" s="40"/>
      <c r="F57" s="41"/>
    </row>
    <row r="58" spans="1:6" ht="15">
      <c r="A58" s="10"/>
      <c r="B58" s="35"/>
      <c r="C58" s="35"/>
      <c r="D58" s="35"/>
      <c r="E58" s="35"/>
      <c r="F58" s="35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52:F52"/>
    <mergeCell ref="A48:F48"/>
    <mergeCell ref="D17:G17"/>
    <mergeCell ref="A19:C21"/>
    <mergeCell ref="D20:G20"/>
    <mergeCell ref="D21:G21"/>
    <mergeCell ref="A17:C17"/>
    <mergeCell ref="A18:C18"/>
    <mergeCell ref="D18:G18"/>
    <mergeCell ref="D19:G19"/>
    <mergeCell ref="A50:H50"/>
    <mergeCell ref="A49:H49"/>
    <mergeCell ref="B53:F53"/>
    <mergeCell ref="B54:F54"/>
    <mergeCell ref="B55:F55"/>
    <mergeCell ref="B56:F56"/>
    <mergeCell ref="B57:F57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Špatná Jarmila</cp:lastModifiedBy>
  <dcterms:created xsi:type="dcterms:W3CDTF">2016-02-28T17:51:02Z</dcterms:created>
  <dcterms:modified xsi:type="dcterms:W3CDTF">2023-03-22T11:58:02Z</dcterms:modified>
  <cp:category/>
  <cp:version/>
  <cp:contentType/>
  <cp:contentStatus/>
</cp:coreProperties>
</file>