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List1!$A$1:$H$71</definedName>
  </definedNames>
  <calcPr calcId="162913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0" l="1"/>
</calcChain>
</file>

<file path=xl/sharedStrings.xml><?xml version="1.0" encoding="utf-8"?>
<sst xmlns="http://schemas.openxmlformats.org/spreadsheetml/2006/main" count="207" uniqueCount="160">
  <si>
    <t>Oprava volného bytu  č. 27, V. Košaře 5</t>
  </si>
  <si>
    <t>VZ č. 65/2018</t>
  </si>
  <si>
    <t>20.3.2018 07:57:21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</si>
  <si>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</si>
  <si>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</si>
  <si>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</si>
  <si>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</si>
  <si>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</si>
  <si>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</si>
  <si>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</si>
  <si>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</si>
  <si>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</si>
  <si>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</si>
  <si>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</si>
  <si>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</si>
  <si>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</si>
  <si>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</si>
  <si>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</si>
  <si>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124/5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</si>
  <si>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</si>
  <si>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</si>
  <si>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</si>
  <si>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</si>
  <si>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</si>
  <si>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</si>
  <si>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</si>
  <si>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</si>
  <si>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</si>
  <si>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</si>
  <si>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</si>
  <si>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</si>
  <si>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</si>
  <si>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</si>
  <si>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</si>
  <si>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</si>
  <si>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</si>
  <si>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</si>
  <si>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</si>
  <si>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</si>
  <si>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</si>
  <si>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</si>
  <si>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</si>
  <si>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</si>
  <si>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</si>
  <si>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</si>
  <si>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</si>
  <si>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</si>
  <si>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</si>
  <si>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</si>
  <si>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</si>
  <si>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</si>
  <si>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</si>
  <si>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</si>
  <si>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</si>
  <si>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</si>
  <si>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</si>
  <si>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</si>
  <si>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</si>
  <si>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</si>
  <si>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</si>
  <si>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</si>
  <si>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</si>
  <si>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držáku na hadici a příslušenství</t>
  </si>
  <si>
    <t>3.33</t>
  </si>
  <si>
    <t>výměna dřezu nerez včetně příslušenství</t>
  </si>
  <si>
    <t>3.34</t>
  </si>
  <si>
    <t>výměna pračkového ventilu</t>
  </si>
  <si>
    <t>vč. úpravy vodoinstalace a dopojení do odpadu</t>
  </si>
  <si>
    <t>3.42</t>
  </si>
  <si>
    <t>výměna digestoře komínové s vnějším odtahem</t>
  </si>
  <si>
    <t>3.54</t>
  </si>
  <si>
    <t>výměna vnitřních dveří – plné 60 cm</t>
  </si>
  <si>
    <t>KOU, WC, KU</t>
  </si>
  <si>
    <t>3.67</t>
  </si>
  <si>
    <t>výměna dveřního prahu – délka 60 cm</t>
  </si>
  <si>
    <t>KOU, WC, KU - lak</t>
  </si>
  <si>
    <t>3.81</t>
  </si>
  <si>
    <t>výměna přechodových lišt – délka 125 cm</t>
  </si>
  <si>
    <t>v PŘ - o délce 100 cm ve spoji PVC</t>
  </si>
  <si>
    <t>3.82</t>
  </si>
  <si>
    <t>výměna dveřního kování</t>
  </si>
  <si>
    <t>KOU, WC, KU - kov</t>
  </si>
  <si>
    <t>3.83</t>
  </si>
  <si>
    <t>výměna zámku u dveří</t>
  </si>
  <si>
    <t>3.84</t>
  </si>
  <si>
    <t>výměna zárubně ocelové pro dveře – šířky 60 cm</t>
  </si>
  <si>
    <t>KOU, WC, KU vč. úpravy napojení PVC</t>
  </si>
  <si>
    <t>3.114</t>
  </si>
  <si>
    <t>výměna dřezové desky dl. 150 cm, vč. ukončovacích lišt</t>
  </si>
  <si>
    <t>3.119</t>
  </si>
  <si>
    <t>demontáž a zpětná montáž kuchyňské linky</t>
  </si>
  <si>
    <t>pro opravu byt. jádra v KU</t>
  </si>
  <si>
    <t>3.123</t>
  </si>
  <si>
    <t>demontáž a zpětná montáž zařizovacích předmětů, viz poznámka</t>
  </si>
  <si>
    <t xml:space="preserve">pro opravu byt. jádra v KU a KOU </t>
  </si>
  <si>
    <t>4.1</t>
  </si>
  <si>
    <t>stržení původního PVC</t>
  </si>
  <si>
    <t>m2</t>
  </si>
  <si>
    <t>KOU, WC</t>
  </si>
  <si>
    <t>4.5</t>
  </si>
  <si>
    <t>nalepení obvodové lišty PVC</t>
  </si>
  <si>
    <t>bm</t>
  </si>
  <si>
    <t>PŘ a KU  - po obložení bytového jádra SDK</t>
  </si>
  <si>
    <t>5.2</t>
  </si>
  <si>
    <t>lokální opravy prasklin, prasklin panelových spojů</t>
  </si>
  <si>
    <t>v KU a PŘ</t>
  </si>
  <si>
    <t>5.5</t>
  </si>
  <si>
    <t>malba bílá</t>
  </si>
  <si>
    <t>KU, PŘ, KOU, WC</t>
  </si>
  <si>
    <t>6.3</t>
  </si>
  <si>
    <t>obezdění vany 160 cm,včetně instalace vanových dvířek</t>
  </si>
  <si>
    <t>stávající vany</t>
  </si>
  <si>
    <t>6.7</t>
  </si>
  <si>
    <t>úprava podkladu pod obklad , včetně hydroizolace, viz poznámka</t>
  </si>
  <si>
    <t>KU - 4 m2, KOU - 13 m2, hydroizolace pouze v KOU</t>
  </si>
  <si>
    <t>6.8</t>
  </si>
  <si>
    <t>vybourání keramického obkladu</t>
  </si>
  <si>
    <t>KU - 4 m2, KOU - 6 m2</t>
  </si>
  <si>
    <t>6.9</t>
  </si>
  <si>
    <t>provedení keramického obkladu</t>
  </si>
  <si>
    <t>KU - 4 m2, KOU - 13 m2</t>
  </si>
  <si>
    <t>6.11</t>
  </si>
  <si>
    <t>položení keramické dlažby vnitřní</t>
  </si>
  <si>
    <t>KOU - 2 m2, WC - 1 m2</t>
  </si>
  <si>
    <t>6.16</t>
  </si>
  <si>
    <t>provedení soklíku kolem dlažby</t>
  </si>
  <si>
    <t>WC</t>
  </si>
  <si>
    <t>6.18</t>
  </si>
  <si>
    <t>úprava podkladu pod dlažbu , včetně hydroizolace</t>
  </si>
  <si>
    <t>6.19</t>
  </si>
  <si>
    <t xml:space="preserve">oprava bytového jádra SDK deskami – vnitřní </t>
  </si>
  <si>
    <t>KOU - 18 m2, WC - 9 m2</t>
  </si>
  <si>
    <t>6.20</t>
  </si>
  <si>
    <t xml:space="preserve">oprava bytového jádra SDK deskami – vnější </t>
  </si>
  <si>
    <t>6.21</t>
  </si>
  <si>
    <t>demontáž původního podhledu bytového jádra</t>
  </si>
  <si>
    <t>KOU - 3 m2, WC - 1 m2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</si>
  <si>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</si>
  <si>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</si>
  <si>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</si>
  <si>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</si>
  <si>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reviz. dvířka o rozměrech 0,7 x 0,6 m vč. zakrytí přívodu SV+TV do KOU</t>
  </si>
  <si>
    <t>6.26</t>
  </si>
  <si>
    <t>demontáž zadní stěny instalační šachtice (IŠ) na WC</t>
  </si>
  <si>
    <t>WC - plechová</t>
  </si>
  <si>
    <t>7.14</t>
  </si>
  <si>
    <t>nátěr zárubní – šířka 60 cm</t>
  </si>
  <si>
    <t>9.1</t>
  </si>
  <si>
    <t>opravy a seřízení plastových oken, viz poznámka</t>
  </si>
  <si>
    <t>KU, OP, LO, DP</t>
  </si>
  <si>
    <t>9.7</t>
  </si>
  <si>
    <t>výměna petlice sklepního boxu</t>
  </si>
  <si>
    <t>9.24</t>
  </si>
  <si>
    <t>demontáž bytových doplňků, viz poznámka</t>
  </si>
  <si>
    <t xml:space="preserve">v KOU  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</si>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</sst>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topLeftCell="A64" zoomScale="115" zoomScaleNormal="115" workbookViewId="0">
      <selection activeCell="F69" sqref="F6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166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46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27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>
        <v>599430291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69" si="0">ROUND(E24*F24, 2)</f>
        <v>0</v>
      </c>
      <c r="H24" s="28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159</v>
      </c>
      <c r="F26" s="29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35</v>
      </c>
      <c r="E28" s="19">
        <v>1</v>
      </c>
      <c r="F28" s="29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35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35</v>
      </c>
      <c r="E32" s="19">
        <v>1</v>
      </c>
      <c r="F32" s="29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35</v>
      </c>
      <c r="E33" s="19">
        <v>1</v>
      </c>
      <c r="F33" s="29"/>
      <c r="G33" s="19">
        <f t="shared" si="0"/>
        <v>0</v>
      </c>
      <c r="H33" s="28"/>
      <c r="J33" s="1">
        <v>63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35</v>
      </c>
      <c r="E34" s="19">
        <v>1</v>
      </c>
      <c r="F34" s="29"/>
      <c r="G34" s="19">
        <f t="shared" si="0"/>
        <v>0</v>
      </c>
      <c r="H34" s="28"/>
      <c r="J34" s="1">
        <v>67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62</v>
      </c>
      <c r="J35" s="1">
        <v>69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35</v>
      </c>
      <c r="E36" s="19">
        <v>1</v>
      </c>
      <c r="F36" s="29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35</v>
      </c>
      <c r="E37" s="19">
        <v>1</v>
      </c>
      <c r="F37" s="29"/>
      <c r="G37" s="19">
        <f t="shared" si="0"/>
        <v>0</v>
      </c>
      <c r="H37" s="28" t="s">
        <v>67</v>
      </c>
      <c r="J37" s="1">
        <v>75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35</v>
      </c>
      <c r="E38" s="19">
        <v>1</v>
      </c>
      <c r="F38" s="29"/>
      <c r="G38" s="19">
        <f t="shared" si="0"/>
        <v>0</v>
      </c>
      <c r="H38" s="28"/>
      <c r="J38" s="1">
        <v>83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35</v>
      </c>
      <c r="E39" s="19">
        <v>3</v>
      </c>
      <c r="F39" s="29"/>
      <c r="G39" s="19">
        <f t="shared" si="0"/>
        <v>0</v>
      </c>
      <c r="H39" s="28" t="s">
        <v>72</v>
      </c>
      <c r="J39" s="1">
        <v>95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35</v>
      </c>
      <c r="E40" s="19">
        <v>3</v>
      </c>
      <c r="F40" s="29"/>
      <c r="G40" s="19">
        <f t="shared" si="0"/>
        <v>0</v>
      </c>
      <c r="H40" s="28" t="s">
        <v>75</v>
      </c>
      <c r="J40" s="1">
        <v>108</v>
      </c>
    </row>
    <row r="41" spans="1:10" ht="29.25" customHeight="1">
      <c r="A41" s="16">
        <v>18</v>
      </c>
      <c r="B41" s="17" t="s">
        <v>76</v>
      </c>
      <c r="C41" s="27" t="s">
        <v>77</v>
      </c>
      <c r="D41" s="18" t="s">
        <v>35</v>
      </c>
      <c r="E41" s="19">
        <v>1</v>
      </c>
      <c r="F41" s="29"/>
      <c r="G41" s="19">
        <f t="shared" si="0"/>
        <v>0</v>
      </c>
      <c r="H41" s="28" t="s">
        <v>78</v>
      </c>
      <c r="J41" s="1">
        <v>122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35</v>
      </c>
      <c r="E42" s="19">
        <v>3</v>
      </c>
      <c r="F42" s="29"/>
      <c r="G42" s="19">
        <f t="shared" si="0"/>
        <v>0</v>
      </c>
      <c r="H42" s="28" t="s">
        <v>81</v>
      </c>
      <c r="J42" s="1">
        <v>123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35</v>
      </c>
      <c r="E43" s="19">
        <v>3</v>
      </c>
      <c r="F43" s="29"/>
      <c r="G43" s="19">
        <f t="shared" si="0"/>
        <v>0</v>
      </c>
      <c r="H43" s="28" t="s">
        <v>72</v>
      </c>
      <c r="J43" s="1">
        <v>124</v>
      </c>
    </row>
    <row r="44" spans="1:10" ht="29.25" customHeight="1">
      <c r="A44" s="16">
        <v>21</v>
      </c>
      <c r="B44" s="17" t="s">
        <v>84</v>
      </c>
      <c r="C44" s="27" t="s">
        <v>85</v>
      </c>
      <c r="D44" s="18" t="s">
        <v>35</v>
      </c>
      <c r="E44" s="19">
        <v>3</v>
      </c>
      <c r="F44" s="29"/>
      <c r="G44" s="19">
        <f t="shared" si="0"/>
        <v>0</v>
      </c>
      <c r="H44" s="28" t="s">
        <v>86</v>
      </c>
      <c r="J44" s="1">
        <v>125</v>
      </c>
    </row>
    <row r="45" spans="1:10" ht="29.25" customHeight="1">
      <c r="A45" s="16">
        <v>22</v>
      </c>
      <c r="B45" s="17" t="s">
        <v>87</v>
      </c>
      <c r="C45" s="27" t="s">
        <v>88</v>
      </c>
      <c r="D45" s="18" t="s">
        <v>35</v>
      </c>
      <c r="E45" s="19">
        <v>1</v>
      </c>
      <c r="F45" s="29"/>
      <c r="G45" s="19">
        <f t="shared" si="0"/>
        <v>0</v>
      </c>
      <c r="H45" s="28"/>
      <c r="J45" s="1">
        <v>300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45</v>
      </c>
      <c r="E46" s="19">
        <v>1</v>
      </c>
      <c r="F46" s="29"/>
      <c r="G46" s="19">
        <f t="shared" si="0"/>
        <v>0</v>
      </c>
      <c r="H46" s="28" t="s">
        <v>91</v>
      </c>
      <c r="J46" s="1">
        <v>311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45</v>
      </c>
      <c r="E47" s="19">
        <v>1</v>
      </c>
      <c r="F47" s="29"/>
      <c r="G47" s="19">
        <f t="shared" si="0"/>
        <v>0</v>
      </c>
      <c r="H47" s="28" t="s">
        <v>94</v>
      </c>
      <c r="J47" s="1">
        <v>315</v>
      </c>
    </row>
    <row r="48" spans="1:10" ht="29.25" customHeight="1">
      <c r="A48" s="16">
        <v>25</v>
      </c>
      <c r="B48" s="17" t="s">
        <v>95</v>
      </c>
      <c r="C48" s="27" t="s">
        <v>96</v>
      </c>
      <c r="D48" s="18" t="s">
        <v>97</v>
      </c>
      <c r="E48" s="19">
        <v>3</v>
      </c>
      <c r="F48" s="29"/>
      <c r="G48" s="19">
        <f t="shared" si="0"/>
        <v>0</v>
      </c>
      <c r="H48" s="28" t="s">
        <v>98</v>
      </c>
      <c r="J48" s="1">
        <v>148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101</v>
      </c>
      <c r="E49" s="19">
        <v>7</v>
      </c>
      <c r="F49" s="29"/>
      <c r="G49" s="19">
        <f t="shared" si="0"/>
        <v>0</v>
      </c>
      <c r="H49" s="28" t="s">
        <v>102</v>
      </c>
      <c r="J49" s="1">
        <v>152</v>
      </c>
    </row>
    <row r="50" spans="1:10" ht="29.25" customHeight="1">
      <c r="A50" s="16">
        <v>27</v>
      </c>
      <c r="B50" s="17" t="s">
        <v>103</v>
      </c>
      <c r="C50" s="27" t="s">
        <v>104</v>
      </c>
      <c r="D50" s="18" t="s">
        <v>97</v>
      </c>
      <c r="E50" s="19">
        <v>6</v>
      </c>
      <c r="F50" s="29"/>
      <c r="G50" s="19">
        <f t="shared" si="0"/>
        <v>0</v>
      </c>
      <c r="H50" s="28" t="s">
        <v>105</v>
      </c>
      <c r="J50" s="1">
        <v>163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97</v>
      </c>
      <c r="E51" s="19">
        <v>135</v>
      </c>
      <c r="F51" s="29"/>
      <c r="G51" s="19">
        <f t="shared" si="0"/>
        <v>0</v>
      </c>
      <c r="H51" s="28" t="s">
        <v>108</v>
      </c>
      <c r="J51" s="1">
        <v>166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45</v>
      </c>
      <c r="E52" s="19">
        <v>1</v>
      </c>
      <c r="F52" s="29"/>
      <c r="G52" s="19">
        <f t="shared" si="0"/>
        <v>0</v>
      </c>
      <c r="H52" s="28" t="s">
        <v>111</v>
      </c>
      <c r="J52" s="1">
        <v>171</v>
      </c>
    </row>
    <row r="53" spans="1:10" ht="29.25" customHeight="1">
      <c r="A53" s="16">
        <v>30</v>
      </c>
      <c r="B53" s="17" t="s">
        <v>112</v>
      </c>
      <c r="C53" s="27" t="s">
        <v>113</v>
      </c>
      <c r="D53" s="18" t="s">
        <v>97</v>
      </c>
      <c r="E53" s="19">
        <v>17</v>
      </c>
      <c r="F53" s="29"/>
      <c r="G53" s="19">
        <f t="shared" si="0"/>
        <v>0</v>
      </c>
      <c r="H53" s="28" t="s">
        <v>114</v>
      </c>
      <c r="J53" s="1">
        <v>175</v>
      </c>
    </row>
    <row r="54" spans="1:10" ht="29.25" customHeight="1">
      <c r="A54" s="16">
        <v>31</v>
      </c>
      <c r="B54" s="17" t="s">
        <v>115</v>
      </c>
      <c r="C54" s="27" t="s">
        <v>116</v>
      </c>
      <c r="D54" s="18" t="s">
        <v>97</v>
      </c>
      <c r="E54" s="19">
        <v>10</v>
      </c>
      <c r="F54" s="29"/>
      <c r="G54" s="19">
        <f t="shared" si="0"/>
        <v>0</v>
      </c>
      <c r="H54" s="28" t="s">
        <v>117</v>
      </c>
      <c r="J54" s="1">
        <v>176</v>
      </c>
    </row>
    <row r="55" spans="1:10" ht="29.25" customHeight="1">
      <c r="A55" s="16">
        <v>32</v>
      </c>
      <c r="B55" s="17" t="s">
        <v>118</v>
      </c>
      <c r="C55" s="27" t="s">
        <v>119</v>
      </c>
      <c r="D55" s="18" t="s">
        <v>97</v>
      </c>
      <c r="E55" s="19">
        <v>17</v>
      </c>
      <c r="F55" s="29"/>
      <c r="G55" s="19">
        <f t="shared" si="0"/>
        <v>0</v>
      </c>
      <c r="H55" s="28" t="s">
        <v>120</v>
      </c>
      <c r="J55" s="1">
        <v>177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97</v>
      </c>
      <c r="E56" s="19">
        <v>3</v>
      </c>
      <c r="F56" s="29"/>
      <c r="G56" s="19">
        <f t="shared" si="0"/>
        <v>0</v>
      </c>
      <c r="H56" s="28" t="s">
        <v>123</v>
      </c>
      <c r="J56" s="1">
        <v>179</v>
      </c>
    </row>
    <row r="57" spans="1:10" ht="29.25" customHeight="1">
      <c r="A57" s="16">
        <v>34</v>
      </c>
      <c r="B57" s="17" t="s">
        <v>124</v>
      </c>
      <c r="C57" s="27" t="s">
        <v>125</v>
      </c>
      <c r="D57" s="18" t="s">
        <v>97</v>
      </c>
      <c r="E57" s="19">
        <v>1</v>
      </c>
      <c r="F57" s="29"/>
      <c r="G57" s="19">
        <f t="shared" si="0"/>
        <v>0</v>
      </c>
      <c r="H57" s="28" t="s">
        <v>126</v>
      </c>
      <c r="J57" s="1">
        <v>184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97</v>
      </c>
      <c r="E58" s="19">
        <v>3</v>
      </c>
      <c r="F58" s="29"/>
      <c r="G58" s="19">
        <f t="shared" si="0"/>
        <v>0</v>
      </c>
      <c r="H58" s="28" t="s">
        <v>123</v>
      </c>
      <c r="J58" s="1">
        <v>186</v>
      </c>
    </row>
    <row r="59" spans="1:10" ht="29.25" customHeight="1">
      <c r="A59" s="16">
        <v>36</v>
      </c>
      <c r="B59" s="17" t="s">
        <v>129</v>
      </c>
      <c r="C59" s="27" t="s">
        <v>130</v>
      </c>
      <c r="D59" s="18" t="s">
        <v>97</v>
      </c>
      <c r="E59" s="19">
        <v>27</v>
      </c>
      <c r="F59" s="29"/>
      <c r="G59" s="19">
        <f t="shared" si="0"/>
        <v>0</v>
      </c>
      <c r="H59" s="28" t="s">
        <v>131</v>
      </c>
      <c r="J59" s="1">
        <v>187</v>
      </c>
    </row>
    <row r="60" spans="1:10" ht="29.25" customHeight="1">
      <c r="A60" s="16">
        <v>37</v>
      </c>
      <c r="B60" s="17" t="s">
        <v>132</v>
      </c>
      <c r="C60" s="27" t="s">
        <v>133</v>
      </c>
      <c r="D60" s="18" t="s">
        <v>97</v>
      </c>
      <c r="E60" s="19">
        <v>22</v>
      </c>
      <c r="F60" s="29"/>
      <c r="G60" s="19">
        <f t="shared" si="0"/>
        <v>0</v>
      </c>
      <c r="H60" s="28" t="s">
        <v>105</v>
      </c>
      <c r="J60" s="1">
        <v>188</v>
      </c>
    </row>
    <row r="61" spans="1:10" ht="29.25" customHeight="1">
      <c r="A61" s="16">
        <v>38</v>
      </c>
      <c r="B61" s="17" t="s">
        <v>134</v>
      </c>
      <c r="C61" s="27" t="s">
        <v>135</v>
      </c>
      <c r="D61" s="18" t="s">
        <v>97</v>
      </c>
      <c r="E61" s="19">
        <v>4</v>
      </c>
      <c r="F61" s="29"/>
      <c r="G61" s="19">
        <f t="shared" si="0"/>
        <v>0</v>
      </c>
      <c r="H61" s="28" t="s">
        <v>136</v>
      </c>
      <c r="J61" s="1">
        <v>189</v>
      </c>
    </row>
    <row r="62" spans="1:10" ht="29.25" customHeight="1">
      <c r="A62" s="16">
        <v>39</v>
      </c>
      <c r="B62" s="17" t="s">
        <v>137</v>
      </c>
      <c r="C62" s="27" t="s">
        <v>138</v>
      </c>
      <c r="D62" s="18" t="s">
        <v>97</v>
      </c>
      <c r="E62" s="19">
        <v>4</v>
      </c>
      <c r="F62" s="29"/>
      <c r="G62" s="19">
        <f t="shared" si="0"/>
        <v>0</v>
      </c>
      <c r="H62" s="28" t="s">
        <v>136</v>
      </c>
      <c r="J62" s="1">
        <v>191</v>
      </c>
    </row>
    <row r="63" spans="1:10" ht="48" customHeight="1">
      <c r="A63" s="16">
        <v>40</v>
      </c>
      <c r="B63" s="17" t="s">
        <v>139</v>
      </c>
      <c r="C63" s="27" t="s">
        <v>140</v>
      </c>
      <c r="D63" s="18" t="s">
        <v>97</v>
      </c>
      <c r="E63" s="19">
        <v>3</v>
      </c>
      <c r="F63" s="29"/>
      <c r="G63" s="19">
        <f t="shared" si="0"/>
        <v>0</v>
      </c>
      <c r="H63" s="28" t="s">
        <v>141</v>
      </c>
      <c r="J63" s="1">
        <v>192</v>
      </c>
    </row>
    <row r="64" spans="1:10" ht="29.25" customHeight="1">
      <c r="A64" s="16">
        <v>41</v>
      </c>
      <c r="B64" s="17" t="s">
        <v>142</v>
      </c>
      <c r="C64" s="27" t="s">
        <v>143</v>
      </c>
      <c r="D64" s="18" t="s">
        <v>97</v>
      </c>
      <c r="E64" s="19">
        <v>3</v>
      </c>
      <c r="F64" s="29"/>
      <c r="G64" s="19">
        <f t="shared" si="0"/>
        <v>0</v>
      </c>
      <c r="H64" s="28" t="s">
        <v>144</v>
      </c>
      <c r="J64" s="1">
        <v>316</v>
      </c>
    </row>
    <row r="65" spans="1:10" ht="29.25" customHeight="1">
      <c r="A65" s="16">
        <v>42</v>
      </c>
      <c r="B65" s="17" t="s">
        <v>145</v>
      </c>
      <c r="C65" s="27" t="s">
        <v>146</v>
      </c>
      <c r="D65" s="18" t="s">
        <v>35</v>
      </c>
      <c r="E65" s="19">
        <v>3</v>
      </c>
      <c r="F65" s="29"/>
      <c r="G65" s="19">
        <f t="shared" si="0"/>
        <v>0</v>
      </c>
      <c r="H65" s="28" t="s">
        <v>72</v>
      </c>
      <c r="J65" s="1">
        <v>207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35</v>
      </c>
      <c r="E66" s="19">
        <v>4</v>
      </c>
      <c r="F66" s="29"/>
      <c r="G66" s="19">
        <f t="shared" si="0"/>
        <v>0</v>
      </c>
      <c r="H66" s="28" t="s">
        <v>149</v>
      </c>
      <c r="J66" s="1">
        <v>237</v>
      </c>
    </row>
    <row r="67" spans="1:10" ht="29.25" customHeight="1">
      <c r="A67" s="16">
        <v>44</v>
      </c>
      <c r="B67" s="17" t="s">
        <v>150</v>
      </c>
      <c r="C67" s="27" t="s">
        <v>151</v>
      </c>
      <c r="D67" s="18" t="s">
        <v>35</v>
      </c>
      <c r="E67" s="19">
        <v>1</v>
      </c>
      <c r="F67" s="29"/>
      <c r="G67" s="19">
        <f t="shared" si="0"/>
        <v>0</v>
      </c>
      <c r="H67" s="28"/>
      <c r="J67" s="1">
        <v>243</v>
      </c>
    </row>
    <row r="68" spans="1:10" ht="29.25" customHeight="1">
      <c r="A68" s="16">
        <v>45</v>
      </c>
      <c r="B68" s="17" t="s">
        <v>152</v>
      </c>
      <c r="C68" s="27" t="s">
        <v>153</v>
      </c>
      <c r="D68" s="18" t="s">
        <v>45</v>
      </c>
      <c r="E68" s="19">
        <v>1</v>
      </c>
      <c r="F68" s="29"/>
      <c r="G68" s="19">
        <f t="shared" si="0"/>
        <v>0</v>
      </c>
      <c r="H68" s="28" t="s">
        <v>154</v>
      </c>
      <c r="J68" s="1">
        <v>303</v>
      </c>
    </row>
    <row r="69" spans="1:10" ht="29.25" customHeight="1">
      <c r="A69" s="16">
        <v>46</v>
      </c>
      <c r="B69" s="17" t="s">
        <v>155</v>
      </c>
      <c r="C69" s="27" t="s">
        <v>156</v>
      </c>
      <c r="D69" s="18" t="s">
        <v>21</v>
      </c>
      <c r="E69" s="19">
        <v>1</v>
      </c>
      <c r="F69" s="29"/>
      <c r="G69" s="19">
        <f t="shared" si="0"/>
        <v>0</v>
      </c>
      <c r="H69" s="28"/>
      <c r="J69" s="1">
        <v>309</v>
      </c>
    </row>
    <row r="70" spans="1:10" ht="27" customHeight="1">
      <c r="A70" s="71" t="s">
        <v>157</v>
      </c>
      <c r="B70" s="72"/>
      <c r="C70" s="72"/>
      <c r="D70" s="72"/>
      <c r="E70" s="72"/>
      <c r="F70" s="72"/>
      <c r="G70" s="15">
        <f>SUM(G24:G69)</f>
        <v>10000</v>
      </c>
      <c r="H70" s="26"/>
    </row>
    <row r="71" spans="1:10" ht="62.25" customHeight="1">
      <c r="A71" s="73" t="s">
        <v>158</v>
      </c>
      <c r="B71" s="73"/>
      <c r="C71" s="73"/>
      <c r="D71" s="73"/>
      <c r="E71" s="73"/>
      <c r="F71" s="73"/>
      <c r="G71" s="73"/>
      <c r="H71" s="73"/>
    </row>
    <row r="72" spans="1:10">
      <c r="A72" s="10"/>
      <c r="B72" s="70"/>
      <c r="C72" s="70"/>
      <c r="D72" s="70"/>
      <c r="E72" s="70"/>
      <c r="F72" s="7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72:F72"/>
    <mergeCell ref="A70:F70"/>
    <mergeCell ref="A71:H7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2018-03-27T07:49:09Z</dcterms:modified>
</cp:coreProperties>
</file>