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0" i="1" s="1"/>
  <c r="G24" i="1"/>
</calcChain>
</file>

<file path=xl/sharedStrings.xml><?xml version="1.0" encoding="utf-8"?>
<sst xmlns="http://schemas.openxmlformats.org/spreadsheetml/2006/main" count="339" uniqueCount="261">
  <si>
    <t>Oprava volného bytu č. 6, Odborářská 70</t>
  </si>
  <si>
    <t>VZ č. 68/2023</t>
  </si>
  <si>
    <t>27.3.2023 09:52:38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</si>
  <si>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</si>
  <si>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</si>
  <si>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</si>
  <si>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</si>
  <si>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</si>
  <si>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</si>
  <si>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</si>
  <si>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</si>
  <si>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</si>
  <si>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</si>
  <si>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</si>
  <si>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</si>
  <si>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</si>
  <si>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</si>
  <si>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</si>
  <si>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</si>
  <si>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</si>
  <si>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</si>
  <si>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</si>
  <si>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</si>
  <si>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</si>
  <si>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</si>
  <si>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</si>
  <si>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</si>
  <si>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</si>
  <si>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</si>
  <si>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</si>
  <si>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</si>
  <si>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</si>
  <si>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</si>
  <si>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</si>
  <si>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</si>
  <si>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</si>
  <si>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</si>
  <si>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</si>
  <si>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</si>
  <si>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</si>
  <si>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</si>
  <si>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</si>
  <si>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</si>
  <si>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</si>
  <si>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</si>
  <si>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</si>
  <si>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</si>
  <si>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</si>
  <si>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</si>
  <si>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</si>
  <si>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</si>
  <si>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</si>
  <si>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</si>
  <si>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včetně úpravy rozvodu SV a TUV k baterii, záruka min. 5 let</t>
  </si>
  <si>
    <t>3.26</t>
  </si>
  <si>
    <t>výměna baterie umyvadlové stojánkové pákové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</si>
  <si>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</si>
  <si>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</si>
  <si>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</si>
  <si>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</si>
  <si>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</si>
  <si>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</t>
  </si>
  <si>
    <t>3.39</t>
  </si>
  <si>
    <t>výměna kuchyňské linky atypický rozměr, viz poznámka</t>
  </si>
  <si>
    <t>cca 2 m až po zárubeň včetně skříňky nad digestoř, tl. lamina min. 18 mm, dekor dřeva, ve spodním díle 4 šuplíky s kolejničkami, ABS hrany tl. 2 mm, zavírače zásuvek a dvířek s měkkým dorazem, kování úchyty vodorovné tyčové al. matný, spodní skříňky osadit na nožkách s krycí lištou - ukončená transparentní lištou, včetně dopojení vody a odpadu (dekor odsouhlasit s objednatelem)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</si>
  <si>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</si>
  <si>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</si>
  <si>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</si>
  <si>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</si>
  <si>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</si>
  <si>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</si>
  <si>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</si>
  <si>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</si>
  <si>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</si>
  <si>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</si>
  <si>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</si>
  <si>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</si>
  <si>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</si>
  <si>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</si>
  <si>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</si>
  <si>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</si>
  <si>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</si>
  <si>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</si>
  <si>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</si>
  <si>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</si>
  <si>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</si>
  <si>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</si>
  <si>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</si>
  <si>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</si>
  <si>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</si>
  <si>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</si>
  <si>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</si>
  <si>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</si>
  <si>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</si>
  <si>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konzultovat s technikem )</t>
  </si>
  <si>
    <t>3.118</t>
  </si>
  <si>
    <t>výměna větracích mřížek</t>
  </si>
  <si>
    <t>KOUP 0,30x0,20  bílá plastová s ovládací žaluzií</t>
  </si>
  <si>
    <t>3.123</t>
  </si>
  <si>
    <t>demontáž a zpětná montáž zařizovacích předmětů, viz poznámka</t>
  </si>
  <si>
    <t>WC kombi z důvodu výměny dlažby v koupelně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</si>
  <si>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</si>
  <si>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</si>
  <si>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</si>
  <si>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</si>
  <si>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</si>
  <si>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</si>
  <si>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</si>
  <si>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</si>
  <si>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</si>
  <si>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</si>
  <si>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</si>
  <si>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</si>
  <si>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</si>
  <si>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</si>
  <si>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</si>
  <si>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</si>
  <si>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dvouplotýnková s umístěním v dřezové desce s mechanickým ovládáním. </t>
  </si>
  <si>
    <t>3.190</t>
  </si>
  <si>
    <t>Montáž sprchové vaničky</t>
  </si>
  <si>
    <t xml:space="preserve">dodání a montáž 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</si>
  <si>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</si>
  <si>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</si>
  <si>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</si>
  <si>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</si>
  <si>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</si>
  <si>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</si>
  <si>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</si>
  <si>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</si>
  <si>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</si>
  <si>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</si>
  <si>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</si>
  <si>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</si>
  <si>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</si>
  <si>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</si>
  <si>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</si>
  <si>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</si>
  <si>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</si>
  <si>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</si>
  <si>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</si>
  <si>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</si>
  <si>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</si>
  <si>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</si>
  <si>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5.3</t>
  </si>
  <si>
    <t>stržení tapet</t>
  </si>
  <si>
    <t>mezi spodním a horním dílem KU linky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</si>
  <si>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</si>
  <si>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</si>
  <si>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</si>
  <si>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</si>
  <si>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</si>
  <si>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</si>
  <si>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</si>
  <si>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</si>
  <si>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</si>
  <si>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</si>
  <si>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</si>
  <si>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</si>
  <si>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</si>
  <si>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</si>
  <si>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</si>
  <si>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</si>
  <si>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</si>
  <si>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10,30m2 v KOUP a 1m2 v předsíni </t>
  </si>
  <si>
    <t>6.9</t>
  </si>
  <si>
    <t>provedení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</si>
  <si>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</si>
  <si>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</si>
  <si>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</si>
  <si>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</si>
  <si>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</si>
  <si>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</si>
  <si>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</si>
  <si>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</si>
  <si>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</si>
  <si>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</si>
  <si>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</si>
  <si>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</si>
  <si>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</si>
  <si>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</si>
  <si>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</si>
  <si>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dekor konzultovat s technikem</t>
  </si>
  <si>
    <t>6.34</t>
  </si>
  <si>
    <t>provedení nového keramického obkladu včetně úpravy podkladu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</si>
  <si>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</si>
  <si>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</si>
  <si>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</si>
  <si>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</si>
  <si>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</si>
  <si>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</si>
  <si>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</si>
  <si>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KU-10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</si>
  <si>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</si>
  <si>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</si>
  <si>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</si>
  <si>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</si>
  <si>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</si>
  <si>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</si>
  <si>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</si>
  <si>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</si>
  <si>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</si>
  <si>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</si>
  <si>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</si>
  <si>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</si>
  <si>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</si>
  <si>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</si>
  <si>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>stávající plastový rozvod vede po obkladu v koupelně a po zdi v kuchyni</t>
  </si>
  <si>
    <t>8.4</t>
  </si>
  <si>
    <t>výměna uzavíracích ventilů SV a TUV ( IŠ )</t>
  </si>
  <si>
    <t>8.5</t>
  </si>
  <si>
    <t>demontáž plastového odpadního potrubí</t>
  </si>
  <si>
    <t>stávající vede po obkladu v koupelně a po zdi v kuchyni</t>
  </si>
  <si>
    <t>8.6</t>
  </si>
  <si>
    <t>vysekání litinového odpadního potrubí, včetně demontáže</t>
  </si>
  <si>
    <t>část stoupačky v IŠ v koupelně s propojením s vrchním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</si>
  <si>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</si>
  <si>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</si>
  <si>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</si>
  <si>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</si>
  <si>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</si>
  <si>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</si>
  <si>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>z důvodu výměny UT v koupelně a pokoji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</si>
  <si>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</si>
  <si>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</si>
  <si>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</si>
  <si>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</si>
  <si>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demontáže a zpětné montáž RTN odbornou firmou Po výměně radiátorů kontaktovat fa TECHSTAIN, tel: 596 244 831 ke zpětné montáži RTN.  </t>
  </si>
  <si>
    <t>8.19</t>
  </si>
  <si>
    <t>výměna radiátoru – deskový, včetně D+M RTN, viz poznámka</t>
  </si>
  <si>
    <t xml:space="preserve">v OP výkon 1,9080 kW vč. 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</si>
  <si>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</si>
  <si>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</si>
  <si>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OP, koupelna, např, DANFOS</t>
  </si>
  <si>
    <t>8.22</t>
  </si>
  <si>
    <t>odvzdušnění topného systému, viz poznámka</t>
  </si>
  <si>
    <t>8.23</t>
  </si>
  <si>
    <t>výměna odvzdušňovacího ventilu ÚT</t>
  </si>
  <si>
    <t>OP, koupelna</t>
  </si>
  <si>
    <t>8.30</t>
  </si>
  <si>
    <t>zhotovení samostatného přívodu SV s pračkovým ventilem pro AP pod omítkou včetně zednických prací, viz. poznámka</t>
  </si>
  <si>
    <t xml:space="preserve">v KU  </t>
  </si>
  <si>
    <t>8.31</t>
  </si>
  <si>
    <t>zhotovení samostatného odpadu pro AP pod omítkou včetně zednických prací, viz. poznámka</t>
  </si>
  <si>
    <t xml:space="preserve">v KU </t>
  </si>
  <si>
    <t>8.37</t>
  </si>
  <si>
    <t>úprava odpadu pro sprchový kout</t>
  </si>
  <si>
    <t>8.38</t>
  </si>
  <si>
    <t>úprava vodoinstalace pro sprchový kout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</si>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</sst>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topLeftCell="A25" zoomScale="115" zoomScaleNormal="115" workbookViewId="0">
      <selection activeCell="L105" sqref="L10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7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67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72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74</v>
      </c>
    </row>
    <row r="34" spans="1:10" ht="22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80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101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110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118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125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127</v>
      </c>
    </row>
    <row r="44" spans="1:10" ht="7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302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305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100</v>
      </c>
      <c r="J46" s="1">
        <v>315</v>
      </c>
    </row>
    <row r="47" spans="1:10" ht="75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345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378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412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474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475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476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0.5</v>
      </c>
      <c r="F54" s="38"/>
      <c r="G54" s="19">
        <f t="shared" si="0"/>
        <v>0</v>
      </c>
      <c r="H54" s="37" t="s">
        <v>124</v>
      </c>
      <c r="J54" s="1">
        <v>477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123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123</v>
      </c>
      <c r="E56" s="19">
        <v>28</v>
      </c>
      <c r="F56" s="38"/>
      <c r="G56" s="19">
        <f t="shared" ref="G56:G87" si="1">ROUND(E56*F56, 2)</f>
        <v>0</v>
      </c>
      <c r="H56" s="37" t="s">
        <v>129</v>
      </c>
      <c r="J56" s="1">
        <v>148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123</v>
      </c>
      <c r="E57" s="19">
        <v>28</v>
      </c>
      <c r="F57" s="38"/>
      <c r="G57" s="19">
        <f t="shared" si="1"/>
        <v>0</v>
      </c>
      <c r="H57" s="37" t="s">
        <v>132</v>
      </c>
      <c r="J57" s="1">
        <v>149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123</v>
      </c>
      <c r="E58" s="19">
        <v>28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ht="30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30</v>
      </c>
      <c r="F59" s="38"/>
      <c r="G59" s="19">
        <f t="shared" si="1"/>
        <v>0</v>
      </c>
      <c r="H59" s="37" t="s">
        <v>139</v>
      </c>
      <c r="J59" s="1">
        <v>152</v>
      </c>
    </row>
    <row r="60" spans="1:10" ht="90" x14ac:dyDescent="0.25">
      <c r="A60" s="16">
        <v>37</v>
      </c>
      <c r="B60" s="17" t="s">
        <v>140</v>
      </c>
      <c r="C60" s="36" t="s">
        <v>141</v>
      </c>
      <c r="D60" s="18" t="s">
        <v>123</v>
      </c>
      <c r="E60" s="19">
        <v>115</v>
      </c>
      <c r="F60" s="38"/>
      <c r="G60" s="19">
        <f t="shared" si="1"/>
        <v>0</v>
      </c>
      <c r="H60" s="37" t="s">
        <v>142</v>
      </c>
      <c r="J60" s="1">
        <v>162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123</v>
      </c>
      <c r="E61" s="19">
        <v>1</v>
      </c>
      <c r="F61" s="38"/>
      <c r="G61" s="19">
        <f t="shared" si="1"/>
        <v>0</v>
      </c>
      <c r="H61" s="37" t="s">
        <v>145</v>
      </c>
      <c r="J61" s="1">
        <v>164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123</v>
      </c>
      <c r="E62" s="19">
        <v>115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123</v>
      </c>
      <c r="E63" s="19">
        <v>115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138</v>
      </c>
      <c r="E64" s="19">
        <v>3</v>
      </c>
      <c r="F64" s="38"/>
      <c r="G64" s="19">
        <f t="shared" si="1"/>
        <v>0</v>
      </c>
      <c r="H64" s="37" t="s">
        <v>154</v>
      </c>
      <c r="J64" s="1">
        <v>351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138</v>
      </c>
      <c r="E65" s="19">
        <v>3</v>
      </c>
      <c r="F65" s="38"/>
      <c r="G65" s="19">
        <f t="shared" si="1"/>
        <v>0</v>
      </c>
      <c r="H65" s="37" t="s">
        <v>157</v>
      </c>
      <c r="J65" s="1">
        <v>454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123</v>
      </c>
      <c r="E66" s="19">
        <v>6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123</v>
      </c>
      <c r="E67" s="19">
        <v>11.3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105" x14ac:dyDescent="0.25">
      <c r="A68" s="16">
        <v>45</v>
      </c>
      <c r="B68" s="17" t="s">
        <v>164</v>
      </c>
      <c r="C68" s="36" t="s">
        <v>165</v>
      </c>
      <c r="D68" s="18" t="s">
        <v>123</v>
      </c>
      <c r="E68" s="19">
        <v>10.3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123</v>
      </c>
      <c r="E69" s="19">
        <v>1.6</v>
      </c>
      <c r="F69" s="38"/>
      <c r="G69" s="19">
        <f t="shared" si="1"/>
        <v>0</v>
      </c>
      <c r="H69" s="37" t="s">
        <v>169</v>
      </c>
      <c r="J69" s="1">
        <v>179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123</v>
      </c>
      <c r="E70" s="19">
        <v>1.6</v>
      </c>
      <c r="F70" s="38"/>
      <c r="G70" s="19">
        <f t="shared" si="1"/>
        <v>0</v>
      </c>
      <c r="H70" s="37" t="s">
        <v>172</v>
      </c>
      <c r="J70" s="1">
        <v>182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123</v>
      </c>
      <c r="E71" s="19">
        <v>1.6</v>
      </c>
      <c r="F71" s="38"/>
      <c r="G71" s="19">
        <f t="shared" si="1"/>
        <v>0</v>
      </c>
      <c r="H71" s="37" t="s">
        <v>175</v>
      </c>
      <c r="J71" s="1">
        <v>186</v>
      </c>
    </row>
    <row r="72" spans="1:10" ht="180" x14ac:dyDescent="0.25">
      <c r="A72" s="16">
        <v>49</v>
      </c>
      <c r="B72" s="17" t="s">
        <v>176</v>
      </c>
      <c r="C72" s="36" t="s">
        <v>177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178</v>
      </c>
      <c r="J72" s="1">
        <v>193</v>
      </c>
    </row>
    <row r="73" spans="1:10" ht="60" x14ac:dyDescent="0.25">
      <c r="A73" s="16">
        <v>50</v>
      </c>
      <c r="B73" s="17" t="s">
        <v>179</v>
      </c>
      <c r="C73" s="36" t="s">
        <v>180</v>
      </c>
      <c r="D73" s="18" t="s">
        <v>123</v>
      </c>
      <c r="E73" s="19">
        <v>2</v>
      </c>
      <c r="F73" s="38"/>
      <c r="G73" s="19">
        <f t="shared" si="1"/>
        <v>0</v>
      </c>
      <c r="H73" s="37" t="s">
        <v>181</v>
      </c>
      <c r="J73" s="1">
        <v>401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123</v>
      </c>
      <c r="E74" s="19">
        <v>2</v>
      </c>
      <c r="F74" s="38"/>
      <c r="G74" s="19">
        <f t="shared" si="1"/>
        <v>0</v>
      </c>
      <c r="H74" s="37" t="s">
        <v>154</v>
      </c>
      <c r="J74" s="1">
        <v>445</v>
      </c>
    </row>
    <row r="75" spans="1:10" ht="45" x14ac:dyDescent="0.25">
      <c r="A75" s="16">
        <v>52</v>
      </c>
      <c r="B75" s="17" t="s">
        <v>184</v>
      </c>
      <c r="C75" s="36" t="s">
        <v>185</v>
      </c>
      <c r="D75" s="18" t="s">
        <v>123</v>
      </c>
      <c r="E75" s="19">
        <v>0.45</v>
      </c>
      <c r="F75" s="38"/>
      <c r="G75" s="19">
        <f t="shared" si="1"/>
        <v>0</v>
      </c>
      <c r="H75" s="37" t="s">
        <v>154</v>
      </c>
      <c r="J75" s="1">
        <v>446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188</v>
      </c>
      <c r="J76" s="1">
        <v>479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191</v>
      </c>
      <c r="J77" s="1">
        <v>204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194</v>
      </c>
      <c r="J78" s="1">
        <v>205</v>
      </c>
    </row>
    <row r="79" spans="1:10" x14ac:dyDescent="0.25">
      <c r="A79" s="16">
        <v>56</v>
      </c>
      <c r="B79" s="17" t="s">
        <v>195</v>
      </c>
      <c r="C79" s="36" t="s">
        <v>196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197</v>
      </c>
      <c r="J79" s="1">
        <v>207</v>
      </c>
    </row>
    <row r="80" spans="1:10" ht="45" x14ac:dyDescent="0.25">
      <c r="A80" s="16">
        <v>57</v>
      </c>
      <c r="B80" s="17" t="s">
        <v>198</v>
      </c>
      <c r="C80" s="36" t="s">
        <v>199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200</v>
      </c>
      <c r="J80" s="1">
        <v>209</v>
      </c>
    </row>
    <row r="81" spans="1:10" ht="90" x14ac:dyDescent="0.25">
      <c r="A81" s="16">
        <v>58</v>
      </c>
      <c r="B81" s="17" t="s">
        <v>201</v>
      </c>
      <c r="C81" s="36" t="s">
        <v>202</v>
      </c>
      <c r="D81" s="18" t="s">
        <v>138</v>
      </c>
      <c r="E81" s="19">
        <v>4</v>
      </c>
      <c r="F81" s="38"/>
      <c r="G81" s="19">
        <f t="shared" si="1"/>
        <v>0</v>
      </c>
      <c r="H81" s="37" t="s">
        <v>203</v>
      </c>
      <c r="J81" s="1">
        <v>215</v>
      </c>
    </row>
    <row r="82" spans="1:10" ht="45" x14ac:dyDescent="0.25">
      <c r="A82" s="16">
        <v>59</v>
      </c>
      <c r="B82" s="17" t="s">
        <v>204</v>
      </c>
      <c r="C82" s="36" t="s">
        <v>205</v>
      </c>
      <c r="D82" s="18" t="s">
        <v>138</v>
      </c>
      <c r="E82" s="19">
        <v>4</v>
      </c>
      <c r="F82" s="38"/>
      <c r="G82" s="19">
        <f t="shared" si="1"/>
        <v>0</v>
      </c>
      <c r="H82" s="37" t="s">
        <v>206</v>
      </c>
      <c r="J82" s="1">
        <v>216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36</v>
      </c>
      <c r="E83" s="19">
        <v>2</v>
      </c>
      <c r="F83" s="38"/>
      <c r="G83" s="19">
        <f t="shared" si="1"/>
        <v>0</v>
      </c>
      <c r="H83" s="37"/>
      <c r="J83" s="1">
        <v>217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138</v>
      </c>
      <c r="E84" s="19">
        <v>2</v>
      </c>
      <c r="F84" s="38"/>
      <c r="G84" s="19">
        <f t="shared" si="1"/>
        <v>0</v>
      </c>
      <c r="H84" s="37" t="s">
        <v>211</v>
      </c>
      <c r="J84" s="1">
        <v>218</v>
      </c>
    </row>
    <row r="85" spans="1:10" ht="45" x14ac:dyDescent="0.25">
      <c r="A85" s="16">
        <v>62</v>
      </c>
      <c r="B85" s="17" t="s">
        <v>212</v>
      </c>
      <c r="C85" s="36" t="s">
        <v>213</v>
      </c>
      <c r="D85" s="18" t="s">
        <v>138</v>
      </c>
      <c r="E85" s="19">
        <v>2.6</v>
      </c>
      <c r="F85" s="38"/>
      <c r="G85" s="19">
        <f t="shared" si="1"/>
        <v>0</v>
      </c>
      <c r="H85" s="37" t="s">
        <v>214</v>
      </c>
      <c r="J85" s="1">
        <v>219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138</v>
      </c>
      <c r="E86" s="19">
        <v>2</v>
      </c>
      <c r="F86" s="38"/>
      <c r="G86" s="19">
        <f t="shared" si="1"/>
        <v>0</v>
      </c>
      <c r="H86" s="37" t="s">
        <v>154</v>
      </c>
      <c r="J86" s="1">
        <v>221</v>
      </c>
    </row>
    <row r="87" spans="1:10" ht="30" x14ac:dyDescent="0.25">
      <c r="A87" s="16">
        <v>64</v>
      </c>
      <c r="B87" s="17" t="s">
        <v>217</v>
      </c>
      <c r="C87" s="36" t="s">
        <v>218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154</v>
      </c>
      <c r="J87" s="1">
        <v>222</v>
      </c>
    </row>
    <row r="88" spans="1:10" ht="30" x14ac:dyDescent="0.25">
      <c r="A88" s="16">
        <v>65</v>
      </c>
      <c r="B88" s="17" t="s">
        <v>219</v>
      </c>
      <c r="C88" s="36" t="s">
        <v>220</v>
      </c>
      <c r="D88" s="18" t="s">
        <v>40</v>
      </c>
      <c r="E88" s="19">
        <v>1</v>
      </c>
      <c r="F88" s="38"/>
      <c r="G88" s="19">
        <f t="shared" ref="G88:G99" si="2">ROUND(E88*F88, 2)</f>
        <v>0</v>
      </c>
      <c r="H88" s="37" t="s">
        <v>221</v>
      </c>
      <c r="J88" s="1">
        <v>224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225</v>
      </c>
    </row>
    <row r="90" spans="1:10" ht="105" x14ac:dyDescent="0.25">
      <c r="A90" s="16">
        <v>67</v>
      </c>
      <c r="B90" s="17" t="s">
        <v>224</v>
      </c>
      <c r="C90" s="36" t="s">
        <v>225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226</v>
      </c>
      <c r="J90" s="1">
        <v>230</v>
      </c>
    </row>
    <row r="91" spans="1:10" ht="105" x14ac:dyDescent="0.25">
      <c r="A91" s="16">
        <v>68</v>
      </c>
      <c r="B91" s="17" t="s">
        <v>227</v>
      </c>
      <c r="C91" s="36" t="s">
        <v>228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229</v>
      </c>
      <c r="J91" s="1">
        <v>232</v>
      </c>
    </row>
    <row r="92" spans="1:10" ht="30" x14ac:dyDescent="0.25">
      <c r="A92" s="16">
        <v>69</v>
      </c>
      <c r="B92" s="17" t="s">
        <v>230</v>
      </c>
      <c r="C92" s="36" t="s">
        <v>231</v>
      </c>
      <c r="D92" s="18" t="s">
        <v>36</v>
      </c>
      <c r="E92" s="19">
        <v>2</v>
      </c>
      <c r="F92" s="38"/>
      <c r="G92" s="19">
        <f t="shared" si="2"/>
        <v>0</v>
      </c>
      <c r="H92" s="37" t="s">
        <v>232</v>
      </c>
      <c r="J92" s="1">
        <v>233</v>
      </c>
    </row>
    <row r="93" spans="1:10" ht="30" x14ac:dyDescent="0.25">
      <c r="A93" s="16">
        <v>70</v>
      </c>
      <c r="B93" s="17" t="s">
        <v>233</v>
      </c>
      <c r="C93" s="36" t="s">
        <v>234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235</v>
      </c>
    </row>
    <row r="94" spans="1:10" x14ac:dyDescent="0.25">
      <c r="A94" s="16">
        <v>71</v>
      </c>
      <c r="B94" s="17" t="s">
        <v>235</v>
      </c>
      <c r="C94" s="36" t="s">
        <v>236</v>
      </c>
      <c r="D94" s="18" t="s">
        <v>36</v>
      </c>
      <c r="E94" s="19">
        <v>2</v>
      </c>
      <c r="F94" s="38"/>
      <c r="G94" s="19">
        <f t="shared" si="2"/>
        <v>0</v>
      </c>
      <c r="H94" s="37" t="s">
        <v>237</v>
      </c>
      <c r="J94" s="1">
        <v>236</v>
      </c>
    </row>
    <row r="95" spans="1:10" ht="60" x14ac:dyDescent="0.25">
      <c r="A95" s="16">
        <v>72</v>
      </c>
      <c r="B95" s="17" t="s">
        <v>238</v>
      </c>
      <c r="C95" s="36" t="s">
        <v>239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240</v>
      </c>
      <c r="J95" s="1">
        <v>399</v>
      </c>
    </row>
    <row r="96" spans="1:10" ht="45" x14ac:dyDescent="0.25">
      <c r="A96" s="16">
        <v>73</v>
      </c>
      <c r="B96" s="17" t="s">
        <v>241</v>
      </c>
      <c r="C96" s="36" t="s">
        <v>242</v>
      </c>
      <c r="D96" s="18" t="s">
        <v>40</v>
      </c>
      <c r="E96" s="19">
        <v>1</v>
      </c>
      <c r="F96" s="38"/>
      <c r="G96" s="19">
        <f t="shared" si="2"/>
        <v>0</v>
      </c>
      <c r="H96" s="37" t="s">
        <v>243</v>
      </c>
      <c r="J96" s="1">
        <v>400</v>
      </c>
    </row>
    <row r="97" spans="1:10" x14ac:dyDescent="0.25">
      <c r="A97" s="16">
        <v>74</v>
      </c>
      <c r="B97" s="17" t="s">
        <v>244</v>
      </c>
      <c r="C97" s="36" t="s">
        <v>245</v>
      </c>
      <c r="D97" s="18" t="s">
        <v>40</v>
      </c>
      <c r="E97" s="19">
        <v>1</v>
      </c>
      <c r="F97" s="38"/>
      <c r="G97" s="19">
        <f t="shared" si="2"/>
        <v>0</v>
      </c>
      <c r="H97" s="37"/>
      <c r="J97" s="1">
        <v>447</v>
      </c>
    </row>
    <row r="98" spans="1:10" ht="30" x14ac:dyDescent="0.25">
      <c r="A98" s="16">
        <v>75</v>
      </c>
      <c r="B98" s="17" t="s">
        <v>246</v>
      </c>
      <c r="C98" s="36" t="s">
        <v>247</v>
      </c>
      <c r="D98" s="18" t="s">
        <v>40</v>
      </c>
      <c r="E98" s="19">
        <v>1</v>
      </c>
      <c r="F98" s="38"/>
      <c r="G98" s="19">
        <f t="shared" si="2"/>
        <v>0</v>
      </c>
      <c r="H98" s="37"/>
      <c r="J98" s="1">
        <v>448</v>
      </c>
    </row>
    <row r="99" spans="1:10" x14ac:dyDescent="0.25">
      <c r="A99" s="16">
        <v>76</v>
      </c>
      <c r="B99" s="17" t="s">
        <v>248</v>
      </c>
      <c r="C99" s="36" t="s">
        <v>249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336</v>
      </c>
    </row>
    <row r="100" spans="1:10" ht="18.75" x14ac:dyDescent="0.25">
      <c r="A100" s="44" t="s">
        <v>250</v>
      </c>
      <c r="B100" s="45"/>
      <c r="C100" s="45"/>
      <c r="D100" s="45"/>
      <c r="E100" s="45"/>
      <c r="F100" s="45"/>
      <c r="G100" s="15">
        <f>SUM(G24:G99)</f>
        <v>10000</v>
      </c>
      <c r="H100" s="26"/>
    </row>
    <row r="101" spans="1:10" s="29" customFormat="1" ht="21" x14ac:dyDescent="0.25">
      <c r="A101" s="68" t="s">
        <v>251</v>
      </c>
      <c r="B101" s="68"/>
      <c r="C101" s="68"/>
      <c r="D101" s="68"/>
      <c r="E101" s="68"/>
      <c r="F101" s="68"/>
      <c r="G101" s="68"/>
      <c r="H101" s="68"/>
    </row>
    <row r="102" spans="1:10" ht="21" x14ac:dyDescent="0.25">
      <c r="A102" s="67" t="s">
        <v>252</v>
      </c>
      <c r="B102" s="67"/>
      <c r="C102" s="67"/>
      <c r="D102" s="67"/>
      <c r="E102" s="67"/>
      <c r="F102" s="67"/>
      <c r="G102" s="67"/>
      <c r="H102" s="67"/>
    </row>
    <row r="103" spans="1:10" ht="24.75" customHeight="1" x14ac:dyDescent="0.25">
      <c r="A103" s="32" t="s">
        <v>253</v>
      </c>
      <c r="B103" s="33"/>
      <c r="C103" s="33"/>
      <c r="D103" s="33"/>
      <c r="E103" s="34"/>
      <c r="F103" s="39"/>
      <c r="G103" s="31" t="s">
        <v>254</v>
      </c>
      <c r="H103" s="30"/>
    </row>
    <row r="104" spans="1:10" ht="15.75" customHeight="1" x14ac:dyDescent="0.25">
      <c r="A104" s="27"/>
      <c r="B104" s="42" t="s">
        <v>255</v>
      </c>
      <c r="C104" s="42"/>
      <c r="D104" s="42"/>
      <c r="E104" s="42"/>
      <c r="F104" s="43"/>
    </row>
    <row r="105" spans="1:10" ht="45" customHeight="1" x14ac:dyDescent="0.25">
      <c r="A105" s="28">
        <v>1</v>
      </c>
      <c r="B105" s="40" t="s">
        <v>256</v>
      </c>
      <c r="C105" s="40"/>
      <c r="D105" s="40"/>
      <c r="E105" s="40"/>
      <c r="F105" s="41"/>
    </row>
    <row r="106" spans="1:10" ht="60" customHeight="1" x14ac:dyDescent="0.25">
      <c r="A106" s="28">
        <v>2</v>
      </c>
      <c r="B106" s="40" t="s">
        <v>257</v>
      </c>
      <c r="C106" s="40"/>
      <c r="D106" s="40"/>
      <c r="E106" s="40"/>
      <c r="F106" s="41"/>
    </row>
    <row r="107" spans="1:10" ht="45" customHeight="1" x14ac:dyDescent="0.25">
      <c r="A107" s="28">
        <v>3</v>
      </c>
      <c r="B107" s="40" t="s">
        <v>258</v>
      </c>
      <c r="C107" s="40"/>
      <c r="D107" s="40"/>
      <c r="E107" s="40"/>
      <c r="F107" s="41"/>
    </row>
    <row r="108" spans="1:10" ht="75" customHeight="1" x14ac:dyDescent="0.25">
      <c r="A108" s="28">
        <v>4</v>
      </c>
      <c r="B108" s="40" t="s">
        <v>259</v>
      </c>
      <c r="C108" s="40"/>
      <c r="D108" s="40"/>
      <c r="E108" s="40"/>
      <c r="F108" s="41"/>
    </row>
    <row r="109" spans="1:10" ht="120" customHeight="1" x14ac:dyDescent="0.25">
      <c r="A109" s="28">
        <v>5</v>
      </c>
      <c r="B109" s="40" t="s">
        <v>260</v>
      </c>
      <c r="C109" s="40"/>
      <c r="D109" s="40"/>
      <c r="E109" s="40"/>
      <c r="F109" s="41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2023-03-27T08:11:32Z</dcterms:modified>
  <cp:category/>
</cp:coreProperties>
</file>