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<sst xmlns="http://schemas.openxmlformats.org/spreadsheetml/2006/main" count="181" uniqueCount="151">
  <si>
    <t>Oprava volného bytu č.  3, Mládeže 13</t>
  </si>
  <si>
    <t>VZ č. 66/2023</t>
  </si>
  <si>
    <t>24.3.2023 08:28:40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</si>
  <si>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</si>
  <si>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</si>
  <si>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</si>
  <si>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</si>
  <si>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</si>
  <si>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</si>
  <si>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</si>
  <si>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</si>
  <si>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</si>
  <si>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</si>
  <si>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</si>
  <si>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</si>
  <si>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</si>
  <si>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</si>
  <si>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</si>
  <si>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Mládeže 496/13</t>
  </si>
  <si>
    <t>Číslo bytu</t>
  </si>
  <si>
    <t>Velikost bytu</t>
  </si>
  <si>
    <t>1+3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</si>
  <si>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</si>
  <si>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</si>
  <si>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</si>
  <si>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</si>
  <si>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</si>
  <si>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</si>
  <si>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</si>
  <si>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</si>
  <si>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</si>
  <si>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</si>
  <si>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</si>
  <si>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</si>
  <si>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</si>
  <si>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</si>
  <si>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</si>
  <si>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</si>
  <si>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1.13</t>
  </si>
  <si>
    <t>revize elektroinstalace a elektrických spotřebičů bytu, vystavení revizní zprávy (2x)</t>
  </si>
  <si>
    <t>1+1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</si>
  <si>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</si>
  <si>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</si>
  <si>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</si>
  <si>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</si>
  <si>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3.22</t>
  </si>
  <si>
    <t>výměna baterie dřezové stojánkové pákové</t>
  </si>
  <si>
    <t>se zárukou min. 5 let</t>
  </si>
  <si>
    <t>3.26</t>
  </si>
  <si>
    <t>výměna baterie umyvadlové stojánkové pákové</t>
  </si>
  <si>
    <t>3.28</t>
  </si>
  <si>
    <t>výměna baterie vanové nástěnné R100</t>
  </si>
  <si>
    <t>se zárukou min. 5 let se sprchovým setem a držákem</t>
  </si>
  <si>
    <t>3.33</t>
  </si>
  <si>
    <t>výměna dřezu nerez včetně příslušenství</t>
  </si>
  <si>
    <t>s odkapnou plochou a otvorem pro stojánkovou baterii</t>
  </si>
  <si>
    <t>3.39</t>
  </si>
  <si>
    <t>výměna kuchyňské linky atypický rozměr, viz poznámka</t>
  </si>
  <si>
    <t xml:space="preserve">do U - 200/240/200 cm, 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objednatel, včetně skříněk pro vestavné spotřebiče,MASIVNÍ tyčové úchytky, </t>
  </si>
  <si>
    <t>3.40</t>
  </si>
  <si>
    <t>výměna skříňky nad digestoří</t>
  </si>
  <si>
    <t>s panty s tlumením na ramínku, tl. lamina min. 18 mm, masivní tyčová úchytka, dekor dřeva jako KL, ABS hrany 2 mm</t>
  </si>
  <si>
    <t>3.41</t>
  </si>
  <si>
    <t>výměna digestoře klasické s vnitřním recirkulačním odtahem</t>
  </si>
  <si>
    <t>nerez výsuvná</t>
  </si>
  <si>
    <t>3.83</t>
  </si>
  <si>
    <t>výměna zámku u dveří</t>
  </si>
  <si>
    <t>zámek u vstupních dveří FAB</t>
  </si>
  <si>
    <t>3.116</t>
  </si>
  <si>
    <t>výměna dřezové desky atypický rozměr, vč. ukončovacích lišt - viz poznámka</t>
  </si>
  <si>
    <t xml:space="preserve">do U - rozměr  200/240/200 cm,  tl. 38 mm (s otvorem pro vestavnou varnou desku), ukončovací lišta u obkladu po obvodu desky v hliníkovém provedení,  dekor odsouhlasit objednatelem 
 </t>
  </si>
  <si>
    <t>3.121</t>
  </si>
  <si>
    <t>výměna vestavné el. trouby</t>
  </si>
  <si>
    <t>s ventilátorem, energetická třída min. A,
černé provedení</t>
  </si>
  <si>
    <t>3.122</t>
  </si>
  <si>
    <t>výměna vestavné el. varné desky</t>
  </si>
  <si>
    <t>povrch černé sklo - 
čtyřplotýnková - sklokeramická, energetická tří. min. A</t>
  </si>
  <si>
    <t>3.145</t>
  </si>
  <si>
    <t>přebroušení a lakování stávajících dveřních prahů vč. demontáže a zpětné montáže, viz poznámka</t>
  </si>
  <si>
    <t>6 x 90 cm u vstupních dveří, OP,LO,DP,KU lodžie a dveří 2 x 60 cm koupelna a WC,/zachovat původní vzhled/</t>
  </si>
  <si>
    <t>3.177</t>
  </si>
  <si>
    <t>výměna dřezového sifonu</t>
  </si>
  <si>
    <t>s odpadem pro myčku, včetně výměny plastového odpadu</t>
  </si>
  <si>
    <t>4.9</t>
  </si>
  <si>
    <t>odstranění plovoucí podlahy</t>
  </si>
  <si>
    <t>m2</t>
  </si>
  <si>
    <t xml:space="preserve">v DP a LO </t>
  </si>
  <si>
    <t>4.13</t>
  </si>
  <si>
    <t>položení kročejové izolace</t>
  </si>
  <si>
    <t>v DP a LO- srovnání podlahy, podložka kročejová pod vinylovou podlahu,</t>
  </si>
  <si>
    <t>4.15</t>
  </si>
  <si>
    <t xml:space="preserve">překrytí podlah při opravách proti poškození </t>
  </si>
  <si>
    <t>OP - vinylová podlaha</t>
  </si>
  <si>
    <t>4.17</t>
  </si>
  <si>
    <t>výměna okrajových lišt plovoucí/vinylové podlahy</t>
  </si>
  <si>
    <t>m</t>
  </si>
  <si>
    <t xml:space="preserve">v DP a LO, lišty nekotvit ke stěnám ale k podlaze </t>
  </si>
  <si>
    <t>4.24</t>
  </si>
  <si>
    <t>položení zámkové vinylové podlahy, včetně podložky</t>
  </si>
  <si>
    <t xml:space="preserve">v DP a LO,  tl. 4,5mm nášlapná vrstva 0,7mm dekor dřevo(dekor odsouhlasit objednatelem), </t>
  </si>
  <si>
    <t>5.6</t>
  </si>
  <si>
    <t>malba dvojnásobná bílá</t>
  </si>
  <si>
    <t>v celém bytě - otěruvzdorná</t>
  </si>
  <si>
    <t>5.17</t>
  </si>
  <si>
    <t>silikonování spár, viz poznámka</t>
  </si>
  <si>
    <t>bm</t>
  </si>
  <si>
    <t xml:space="preserve">přesilikonování kolem umyvadla na WC a KOU, výměna těsnění kolem vany 170 cm a přesilikonování u obezdění vany ve styku vany s obkladem </t>
  </si>
  <si>
    <t>6.12</t>
  </si>
  <si>
    <t>přespárování dlažby</t>
  </si>
  <si>
    <t>v KU a PŘ</t>
  </si>
  <si>
    <t>6.16</t>
  </si>
  <si>
    <t>provedení soklíku kolem dlažby</t>
  </si>
  <si>
    <t xml:space="preserve">PŘ - uvolněný soklík </t>
  </si>
  <si>
    <t>7.1</t>
  </si>
  <si>
    <t>nátěr dveří plných – šířka 60 cm</t>
  </si>
  <si>
    <t>kazetových do KOU a WC 
/  odstín slonová kost syntetika  - RAL 9010/</t>
  </si>
  <si>
    <t>7.4</t>
  </si>
  <si>
    <t>nátěr dveří plných – šířka 90 cm</t>
  </si>
  <si>
    <t>kazetových vstupní dveře,    DP, LO,
/  odstín slonová kost syntetika  - RAL 9010/</t>
  </si>
  <si>
    <t>7.8</t>
  </si>
  <si>
    <t>nátěr dveří s prosklením – šířka 90 cm</t>
  </si>
  <si>
    <t>kazetové celoprosklené OP a KU a 2/3 prosklené na lodžií,  
/  odstín slonová kost - syntetika RAL 9010/</t>
  </si>
  <si>
    <t>7.11</t>
  </si>
  <si>
    <t>nátěr radiátorů</t>
  </si>
  <si>
    <t>WC deskové, - barva bílá syntetika</t>
  </si>
  <si>
    <t>7.14</t>
  </si>
  <si>
    <t>nátěr zárubní – šířka 60 cm</t>
  </si>
  <si>
    <t xml:space="preserve">dřevěných skládaných obložkových u dveří do koupelny a WC /odstín slonová kost -  syntetika RAL 9010/ </t>
  </si>
  <si>
    <t>7.17</t>
  </si>
  <si>
    <t>nátěr zárubní – šířka 90 cm</t>
  </si>
  <si>
    <t xml:space="preserve">dřevěných skládaných obložkových u dveří do OP, DP, LO, KU, lodžie a vstupní dveře   /odstín slonová kost -  syntetika RAL 9010/ </t>
  </si>
  <si>
    <t>7.29</t>
  </si>
  <si>
    <t>nátěr interiérových prvků, viz poznámka</t>
  </si>
  <si>
    <t>nátěr vnitřních dřevěných parapetů u oken 120 cm x 18 cm, OP -  2x, DP - 2x, LO - 1x  a KU - 1x,
 / slonová kost syntetika -RAL 9010 /</t>
  </si>
  <si>
    <t>9.16</t>
  </si>
  <si>
    <t>výměna zámkové vložky</t>
  </si>
  <si>
    <t>vstupní dveře</t>
  </si>
  <si>
    <t>11.33</t>
  </si>
  <si>
    <t>celkový úklid po opravách</t>
  </si>
  <si>
    <t>provedení důkladného úklidu bytu a lodžie , včetně umytí oken, radiátorů atd.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</si>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</sst>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6">
      <selection activeCell="O54" sqref="O5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1681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7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7">ROUND(E24*F24,2)</f>
        <v>0</v>
      </c>
      <c r="H24" s="37" t="s">
        <v>37</v>
      </c>
      <c r="J24" s="1">
        <v>11</v>
      </c>
    </row>
    <row r="25" spans="1:10" ht="46.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9.7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63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67</v>
      </c>
    </row>
    <row r="29" spans="1:10" ht="39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69</v>
      </c>
    </row>
    <row r="30" spans="1:10" ht="45.7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74</v>
      </c>
    </row>
    <row r="31" spans="1:10" ht="221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80</v>
      </c>
    </row>
    <row r="32" spans="1:10" ht="76.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81</v>
      </c>
    </row>
    <row r="33" spans="1:10" ht="26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82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124</v>
      </c>
    </row>
    <row r="35" spans="1:10" ht="122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70</v>
      </c>
      <c r="J35" s="1">
        <v>302</v>
      </c>
    </row>
    <row r="36" spans="1:10" ht="49.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313</v>
      </c>
    </row>
    <row r="37" spans="1:10" ht="64.5" customHeight="1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314</v>
      </c>
    </row>
    <row r="38" spans="1:10" ht="68.25" customHeight="1">
      <c r="A38" s="16">
        <v>15</v>
      </c>
      <c r="B38" s="17" t="s">
        <v>77</v>
      </c>
      <c r="C38" s="36" t="s">
        <v>78</v>
      </c>
      <c r="D38" s="18" t="s">
        <v>36</v>
      </c>
      <c r="E38" s="19">
        <v>8</v>
      </c>
      <c r="F38" s="38"/>
      <c r="G38" s="19">
        <f t="shared" si="0"/>
        <v>0</v>
      </c>
      <c r="H38" s="37" t="s">
        <v>79</v>
      </c>
      <c r="J38" s="1">
        <v>361</v>
      </c>
    </row>
    <row r="39" spans="1:10" ht="42.75" customHeight="1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82</v>
      </c>
      <c r="J39" s="1">
        <v>437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85</v>
      </c>
      <c r="E40" s="19">
        <v>34.5</v>
      </c>
      <c r="F40" s="38"/>
      <c r="G40" s="19">
        <f t="shared" si="0"/>
        <v>0</v>
      </c>
      <c r="H40" s="37" t="s">
        <v>86</v>
      </c>
      <c r="J40" s="1">
        <v>156</v>
      </c>
    </row>
    <row r="41" spans="1:10" ht="49.5" customHeight="1">
      <c r="A41" s="16">
        <v>18</v>
      </c>
      <c r="B41" s="17" t="s">
        <v>87</v>
      </c>
      <c r="C41" s="36" t="s">
        <v>88</v>
      </c>
      <c r="D41" s="18" t="s">
        <v>85</v>
      </c>
      <c r="E41" s="19">
        <v>34.5</v>
      </c>
      <c r="F41" s="38"/>
      <c r="G41" s="19">
        <f t="shared" si="0"/>
        <v>0</v>
      </c>
      <c r="H41" s="37" t="s">
        <v>89</v>
      </c>
      <c r="J41" s="1">
        <v>160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85</v>
      </c>
      <c r="E42" s="19">
        <v>22</v>
      </c>
      <c r="F42" s="38"/>
      <c r="G42" s="19">
        <f t="shared" si="0"/>
        <v>0</v>
      </c>
      <c r="H42" s="37" t="s">
        <v>92</v>
      </c>
      <c r="J42" s="1">
        <v>327</v>
      </c>
    </row>
    <row r="43" spans="1:10" ht="41.25" customHeight="1">
      <c r="A43" s="16">
        <v>20</v>
      </c>
      <c r="B43" s="17" t="s">
        <v>93</v>
      </c>
      <c r="C43" s="36" t="s">
        <v>94</v>
      </c>
      <c r="D43" s="18" t="s">
        <v>95</v>
      </c>
      <c r="E43" s="19">
        <v>38</v>
      </c>
      <c r="F43" s="38"/>
      <c r="G43" s="19">
        <f t="shared" si="0"/>
        <v>0</v>
      </c>
      <c r="H43" s="37" t="s">
        <v>96</v>
      </c>
      <c r="J43" s="1">
        <v>370</v>
      </c>
    </row>
    <row r="44" spans="1:10" ht="60.75" customHeight="1">
      <c r="A44" s="16">
        <v>21</v>
      </c>
      <c r="B44" s="17" t="s">
        <v>97</v>
      </c>
      <c r="C44" s="36" t="s">
        <v>98</v>
      </c>
      <c r="D44" s="18" t="s">
        <v>85</v>
      </c>
      <c r="E44" s="19">
        <v>34.5</v>
      </c>
      <c r="F44" s="38"/>
      <c r="G44" s="19">
        <f t="shared" si="0"/>
        <v>0</v>
      </c>
      <c r="H44" s="37" t="s">
        <v>99</v>
      </c>
      <c r="J44" s="1">
        <v>433</v>
      </c>
    </row>
    <row r="45" spans="1:10" ht="29.25" customHeight="1">
      <c r="A45" s="16">
        <v>22</v>
      </c>
      <c r="B45" s="17" t="s">
        <v>100</v>
      </c>
      <c r="C45" s="36" t="s">
        <v>101</v>
      </c>
      <c r="D45" s="18" t="s">
        <v>85</v>
      </c>
      <c r="E45" s="19">
        <v>370</v>
      </c>
      <c r="F45" s="38"/>
      <c r="G45" s="19">
        <f t="shared" si="0"/>
        <v>0</v>
      </c>
      <c r="H45" s="37" t="s">
        <v>102</v>
      </c>
      <c r="J45" s="1">
        <v>167</v>
      </c>
    </row>
    <row r="46" spans="1:10" ht="94.5" customHeight="1">
      <c r="A46" s="16">
        <v>23</v>
      </c>
      <c r="B46" s="17" t="s">
        <v>103</v>
      </c>
      <c r="C46" s="36" t="s">
        <v>104</v>
      </c>
      <c r="D46" s="18" t="s">
        <v>105</v>
      </c>
      <c r="E46" s="19">
        <v>1</v>
      </c>
      <c r="F46" s="38"/>
      <c r="G46" s="19">
        <f t="shared" si="0"/>
        <v>0</v>
      </c>
      <c r="H46" s="37" t="s">
        <v>106</v>
      </c>
      <c r="J46" s="1">
        <v>416</v>
      </c>
    </row>
    <row r="47" spans="1:10" ht="29.25" customHeight="1">
      <c r="A47" s="16">
        <v>24</v>
      </c>
      <c r="B47" s="17" t="s">
        <v>107</v>
      </c>
      <c r="C47" s="36" t="s">
        <v>108</v>
      </c>
      <c r="D47" s="18" t="s">
        <v>85</v>
      </c>
      <c r="E47" s="19">
        <v>30</v>
      </c>
      <c r="F47" s="38"/>
      <c r="G47" s="19">
        <f t="shared" si="0"/>
        <v>0</v>
      </c>
      <c r="H47" s="37" t="s">
        <v>109</v>
      </c>
      <c r="J47" s="1">
        <v>180</v>
      </c>
    </row>
    <row r="48" spans="1:10" ht="29.25" customHeight="1">
      <c r="A48" s="16">
        <v>25</v>
      </c>
      <c r="B48" s="17" t="s">
        <v>110</v>
      </c>
      <c r="C48" s="36" t="s">
        <v>111</v>
      </c>
      <c r="D48" s="18" t="s">
        <v>85</v>
      </c>
      <c r="E48" s="19">
        <v>2</v>
      </c>
      <c r="F48" s="38"/>
      <c r="G48" s="19">
        <f t="shared" si="0"/>
        <v>0</v>
      </c>
      <c r="H48" s="37" t="s">
        <v>112</v>
      </c>
      <c r="J48" s="1">
        <v>184</v>
      </c>
    </row>
    <row r="49" spans="1:10" ht="49.5" customHeight="1">
      <c r="A49" s="16">
        <v>26</v>
      </c>
      <c r="B49" s="17" t="s">
        <v>113</v>
      </c>
      <c r="C49" s="36" t="s">
        <v>114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115</v>
      </c>
      <c r="J49" s="1">
        <v>194</v>
      </c>
    </row>
    <row r="50" spans="1:10" ht="67.5" customHeight="1">
      <c r="A50" s="16">
        <v>27</v>
      </c>
      <c r="B50" s="17" t="s">
        <v>116</v>
      </c>
      <c r="C50" s="36" t="s">
        <v>117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118</v>
      </c>
      <c r="J50" s="1">
        <v>197</v>
      </c>
    </row>
    <row r="51" spans="1:10" ht="65.25" customHeight="1">
      <c r="A51" s="16">
        <v>28</v>
      </c>
      <c r="B51" s="17" t="s">
        <v>119</v>
      </c>
      <c r="C51" s="36" t="s">
        <v>120</v>
      </c>
      <c r="D51" s="18" t="s">
        <v>36</v>
      </c>
      <c r="E51" s="19">
        <v>3</v>
      </c>
      <c r="F51" s="38"/>
      <c r="G51" s="19">
        <f t="shared" si="0"/>
        <v>0</v>
      </c>
      <c r="H51" s="37" t="s">
        <v>121</v>
      </c>
      <c r="J51" s="1">
        <v>201</v>
      </c>
    </row>
    <row r="52" spans="1:10" ht="37.5" customHeight="1">
      <c r="A52" s="16">
        <v>29</v>
      </c>
      <c r="B52" s="17" t="s">
        <v>122</v>
      </c>
      <c r="C52" s="36" t="s">
        <v>123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124</v>
      </c>
      <c r="J52" s="1">
        <v>204</v>
      </c>
    </row>
    <row r="53" spans="1:10" ht="78" customHeight="1">
      <c r="A53" s="16">
        <v>30</v>
      </c>
      <c r="B53" s="17" t="s">
        <v>125</v>
      </c>
      <c r="C53" s="36" t="s">
        <v>126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127</v>
      </c>
      <c r="J53" s="1">
        <v>207</v>
      </c>
    </row>
    <row r="54" spans="1:10" ht="83.25" customHeight="1">
      <c r="A54" s="16">
        <v>31</v>
      </c>
      <c r="B54" s="17" t="s">
        <v>128</v>
      </c>
      <c r="C54" s="36" t="s">
        <v>129</v>
      </c>
      <c r="D54" s="18" t="s">
        <v>36</v>
      </c>
      <c r="E54" s="19">
        <v>6</v>
      </c>
      <c r="F54" s="38"/>
      <c r="G54" s="19">
        <f t="shared" si="0"/>
        <v>0</v>
      </c>
      <c r="H54" s="37" t="s">
        <v>130</v>
      </c>
      <c r="J54" s="1">
        <v>210</v>
      </c>
    </row>
    <row r="55" spans="1:10" ht="94.5" customHeight="1">
      <c r="A55" s="16">
        <v>32</v>
      </c>
      <c r="B55" s="17" t="s">
        <v>131</v>
      </c>
      <c r="C55" s="36" t="s">
        <v>132</v>
      </c>
      <c r="D55" s="18" t="s">
        <v>43</v>
      </c>
      <c r="E55" s="19">
        <v>1</v>
      </c>
      <c r="F55" s="38"/>
      <c r="G55" s="19">
        <f t="shared" si="0"/>
        <v>0</v>
      </c>
      <c r="H55" s="37" t="s">
        <v>133</v>
      </c>
      <c r="J55" s="1">
        <v>452</v>
      </c>
    </row>
    <row r="56" spans="1:10" ht="29.25" customHeight="1">
      <c r="A56" s="16">
        <v>33</v>
      </c>
      <c r="B56" s="17" t="s">
        <v>134</v>
      </c>
      <c r="C56" s="36" t="s">
        <v>135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136</v>
      </c>
      <c r="J56" s="1">
        <v>252</v>
      </c>
    </row>
    <row r="57" spans="1:10" ht="63.75" customHeight="1">
      <c r="A57" s="16">
        <v>34</v>
      </c>
      <c r="B57" s="17" t="s">
        <v>137</v>
      </c>
      <c r="C57" s="36" t="s">
        <v>138</v>
      </c>
      <c r="D57" s="18" t="s">
        <v>21</v>
      </c>
      <c r="E57" s="19">
        <v>1</v>
      </c>
      <c r="F57" s="38"/>
      <c r="G57" s="19">
        <f t="shared" si="0"/>
        <v>0</v>
      </c>
      <c r="H57" s="37" t="s">
        <v>139</v>
      </c>
      <c r="J57" s="1">
        <v>309</v>
      </c>
    </row>
    <row r="58" spans="1:8" ht="27" customHeight="1">
      <c r="A58" s="44" t="s">
        <v>140</v>
      </c>
      <c r="B58" s="45"/>
      <c r="C58" s="45"/>
      <c r="D58" s="45"/>
      <c r="E58" s="45"/>
      <c r="F58" s="45"/>
      <c r="G58" s="15">
        <f>SUM(G24:G57)</f>
        <v>10000</v>
      </c>
      <c r="H58" s="26"/>
    </row>
    <row r="59" spans="1:8" s="29" customFormat="1" ht="27" customHeight="1">
      <c r="A59" s="68" t="s">
        <v>141</v>
      </c>
      <c r="B59" s="68"/>
      <c r="C59" s="68"/>
      <c r="D59" s="68"/>
      <c r="E59" s="68"/>
      <c r="F59" s="68"/>
      <c r="G59" s="68"/>
      <c r="H59" s="68"/>
    </row>
    <row r="60" spans="1:8" ht="27" customHeight="1">
      <c r="A60" s="67" t="s">
        <v>142</v>
      </c>
      <c r="B60" s="67"/>
      <c r="C60" s="67"/>
      <c r="D60" s="67"/>
      <c r="E60" s="67"/>
      <c r="F60" s="67"/>
      <c r="G60" s="67"/>
      <c r="H60" s="67"/>
    </row>
    <row r="61" spans="1:8" ht="35.1" customHeight="1">
      <c r="A61" s="32" t="s">
        <v>143</v>
      </c>
      <c r="B61" s="33"/>
      <c r="C61" s="33"/>
      <c r="D61" s="33"/>
      <c r="E61" s="34"/>
      <c r="F61" s="39"/>
      <c r="G61" s="31" t="s">
        <v>144</v>
      </c>
      <c r="H61" s="30"/>
    </row>
    <row r="62" spans="1:6" ht="15.75" customHeight="1">
      <c r="A62" s="27"/>
      <c r="B62" s="42" t="s">
        <v>145</v>
      </c>
      <c r="C62" s="42"/>
      <c r="D62" s="42"/>
      <c r="E62" s="42"/>
      <c r="F62" s="43"/>
    </row>
    <row r="63" spans="1:6" ht="45" customHeight="1">
      <c r="A63" s="28">
        <v>1</v>
      </c>
      <c r="B63" s="40" t="s">
        <v>146</v>
      </c>
      <c r="C63" s="40"/>
      <c r="D63" s="40"/>
      <c r="E63" s="40"/>
      <c r="F63" s="41"/>
    </row>
    <row r="64" spans="1:6" ht="60" customHeight="1">
      <c r="A64" s="28">
        <v>2</v>
      </c>
      <c r="B64" s="40" t="s">
        <v>147</v>
      </c>
      <c r="C64" s="40"/>
      <c r="D64" s="40"/>
      <c r="E64" s="40"/>
      <c r="F64" s="41"/>
    </row>
    <row r="65" spans="1:6" ht="45" customHeight="1">
      <c r="A65" s="28">
        <v>3</v>
      </c>
      <c r="B65" s="40" t="s">
        <v>148</v>
      </c>
      <c r="C65" s="40"/>
      <c r="D65" s="40"/>
      <c r="E65" s="40"/>
      <c r="F65" s="41"/>
    </row>
    <row r="66" spans="1:6" ht="75" customHeight="1">
      <c r="A66" s="28">
        <v>4</v>
      </c>
      <c r="B66" s="40" t="s">
        <v>149</v>
      </c>
      <c r="C66" s="40"/>
      <c r="D66" s="40"/>
      <c r="E66" s="40"/>
      <c r="F66" s="41"/>
    </row>
    <row r="67" spans="1:6" ht="120" customHeight="1">
      <c r="A67" s="28">
        <v>5</v>
      </c>
      <c r="B67" s="40" t="s">
        <v>150</v>
      </c>
      <c r="C67" s="40"/>
      <c r="D67" s="40"/>
      <c r="E67" s="40"/>
      <c r="F67" s="41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B63:F63"/>
    <mergeCell ref="B64:F64"/>
    <mergeCell ref="B65:F65"/>
    <mergeCell ref="B66:F66"/>
    <mergeCell ref="B67:F6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cp:lastPrinted>2023-03-24T07:29:31Z</cp:lastPrinted>
  <dcterms:created xsi:type="dcterms:W3CDTF">2016-02-28T17:51:02Z</dcterms:created>
  <dcterms:modified xsi:type="dcterms:W3CDTF">2023-03-24T10:23:21Z</dcterms:modified>
  <cp:category/>
  <cp:version/>
  <cp:contentType/>
  <cp:contentStatus/>
</cp:coreProperties>
</file>