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72 PI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3" i="1" s="1"/>
  <c r="G25" i="1"/>
  <c r="G24" i="1"/>
</calcChain>
</file>

<file path=xl/sharedStrings.xml><?xml version="1.0" encoding="utf-8"?>
<sst xmlns="http://schemas.openxmlformats.org/spreadsheetml/2006/main" count="120" uniqueCount="105">
  <si>
    <t>Oprava obsazeného bytu č. 2, ul. Mňukova 24/3022</t>
  </si>
  <si>
    <t>VZ č. 72/2023</t>
  </si>
  <si>
    <t>5.4.2023 10:50:08</t>
  </si>
  <si>
    <t>Odběratel:</t>
  </si>
  <si>
    <t>Příjemce:</t>
  </si>
  <si>
    <t>Statutární město Ostrava</t>
  </si>
  <si>
    <t>Městský obvod Ostrava - Jih</t>
  </si>
  <si>
    <t>Prokešovo nám. 1803/8</t>
  </si>
  <si>
    <t>Horní 791/3</t>
  </si>
  <si>
    <t>729 30  Ostrava - Moravská Ostrava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</si>
  <si>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</si>
  <si>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</si>
  <si>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</si>
  <si>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</si>
  <si>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</si>
  <si>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</si>
  <si>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</si>
  <si>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</si>
  <si>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Mňukova 24/3022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</si>
  <si>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</si>
  <si>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</si>
  <si>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</si>
  <si>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</si>
  <si>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</si>
  <si>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</si>
  <si>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</si>
  <si>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</si>
  <si>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</si>
  <si>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</si>
  <si>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</si>
  <si>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</si>
  <si>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</si>
  <si>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</si>
  <si>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</si>
  <si>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</si>
  <si>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</si>
  <si>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dílčí pro BJ, Předsíň a KU (2x revizní zpráva)</t>
  </si>
  <si>
    <t>1.20</t>
  </si>
  <si>
    <t>revize plynoinstalace, tlaková zkouška, vpuštění plynu, vystavení revizní zprávy (2x)</t>
  </si>
  <si>
    <t>soubor</t>
  </si>
  <si>
    <t xml:space="preserve">2 x revizní zpráva </t>
  </si>
  <si>
    <t>2.25</t>
  </si>
  <si>
    <t>oprava rozvodu elektroinstalace</t>
  </si>
  <si>
    <t>položku naceňte dle tabulky níže "poznámky" v případě nutnosti upravit mimo BJ (dle PD)i elektroinstalaci pro zbývající část předsíň a KU, výměna rozvodu elektroinstalace s rozvody pod omítku vč. náležitého zednického zapravování v předsíni a v kuchyni, montáž vypínače ke dveřím z OP do KU</t>
  </si>
  <si>
    <t>3.49</t>
  </si>
  <si>
    <t>výměna spižní skříně včetně polic</t>
  </si>
  <si>
    <t>ks</t>
  </si>
  <si>
    <t xml:space="preserve">dekor kuchyňské linky tl. lamina min. 18 mm ABS hrany min. 2 mm, rozměry v. 2,58 x hl. 0,60 x š. 0,60 m, dvířka dělená ve výšce parapetu řešení přizpůsobit možnosti otevírání horních a spodních dvířek SS, zavírače s měkkým dorazem , dolní krycí lišta zakončená transparentní lištou - stejný dekor jako kuch. linka odsouhlasit </t>
  </si>
  <si>
    <t>3.118</t>
  </si>
  <si>
    <t>výměna větracích mřížek</t>
  </si>
  <si>
    <t>u spižní skříně, mřížka s žaluzií</t>
  </si>
  <si>
    <t>3.123</t>
  </si>
  <si>
    <t>demontáž a zpětná montáž zařizovacích předmětů, viz poznámka</t>
  </si>
  <si>
    <t xml:space="preserve">plynový sporák, včetně zabalení do folie, aby nedošlo k poškození při opravách </t>
  </si>
  <si>
    <t>3.134</t>
  </si>
  <si>
    <t>výměna vestavné skříně - atyp, viz. poznámka</t>
  </si>
  <si>
    <t>tl. lamina min. 18 mm, ABS hrany tl. lamina min. 2 mm rozměry v. 2,58 x š. 2,00 x hl. 0,60 m, dekor dřevo, část policová a část šatní, dveře posuvné, dekor stejný jako kuchyňská linka, u bočních posuvných dveří montáž těsnící lišty</t>
  </si>
  <si>
    <t>4.1</t>
  </si>
  <si>
    <t>stržení původního PVC</t>
  </si>
  <si>
    <t>m2</t>
  </si>
  <si>
    <t>předsíň a kuchyň</t>
  </si>
  <si>
    <t>4.2</t>
  </si>
  <si>
    <t>úprava podkladu – nivelace</t>
  </si>
  <si>
    <t>předsíň a kuchyň, do tl. 15 mm</t>
  </si>
  <si>
    <t>4.4</t>
  </si>
  <si>
    <t>položení PVC – vyšší zátěž, celoplošně podlepit</t>
  </si>
  <si>
    <t>předsíň a kuchyň, dekor plovoucí podlahy - celoplošně podlepit</t>
  </si>
  <si>
    <t>4.6</t>
  </si>
  <si>
    <t>montáž obvodové soklové plastové lišty včetně doplňků</t>
  </si>
  <si>
    <t>bm</t>
  </si>
  <si>
    <t>předsíň a kuchyň dekor PVC doladit</t>
  </si>
  <si>
    <t>5.1</t>
  </si>
  <si>
    <t>provedení štukových omítek, vč. vyrovnání podkladu, 2x penetrace, použití lepidla, perlinky s doplňky, rohovníků, okolo špalet oken a dveří</t>
  </si>
  <si>
    <t>kuchyň a předsíň včetně náležité úpravy podkladu (např. perlinky a lepidla)</t>
  </si>
  <si>
    <t>5.2</t>
  </si>
  <si>
    <t>lokální opravy prasklin, prasklin panelových spojů</t>
  </si>
  <si>
    <t>kuchyň a předsíň, včetně náležité úpravy (např. perlinky a lepidla)</t>
  </si>
  <si>
    <t>5.3</t>
  </si>
  <si>
    <t>stržení tapet</t>
  </si>
  <si>
    <t>kuchyň</t>
  </si>
  <si>
    <t>5.4</t>
  </si>
  <si>
    <t>škrábání stěn,stropů</t>
  </si>
  <si>
    <t xml:space="preserve">předsíň a kuchyň </t>
  </si>
  <si>
    <t>5.6</t>
  </si>
  <si>
    <t>malba dvojnásobná bílá</t>
  </si>
  <si>
    <t xml:space="preserve">předsíň a kuchyň, otěruvzdorná malba dvojnásobná </t>
  </si>
  <si>
    <t>6.8</t>
  </si>
  <si>
    <t>vybourání keramického obkladu</t>
  </si>
  <si>
    <t xml:space="preserve">v kuchyni </t>
  </si>
  <si>
    <t>9.26</t>
  </si>
  <si>
    <t>výměna bytového jádra OP 1.11, OP 1.13a, OP 1.13b,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</si>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</sst>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topLeftCell="A46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1685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2" si="0">ROUND(E24*F24, 2)</f>
        <v>0</v>
      </c>
      <c r="H24" s="37" t="s">
        <v>36</v>
      </c>
      <c r="J24" s="1">
        <v>15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292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403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1</v>
      </c>
      <c r="F27" s="38"/>
      <c r="G27" s="19">
        <f t="shared" si="0"/>
        <v>0</v>
      </c>
      <c r="H27" s="37" t="s">
        <v>47</v>
      </c>
      <c r="J27" s="1">
        <v>90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46</v>
      </c>
      <c r="E28" s="19">
        <v>2</v>
      </c>
      <c r="F28" s="38"/>
      <c r="G28" s="19">
        <f t="shared" si="0"/>
        <v>0</v>
      </c>
      <c r="H28" s="37" t="s">
        <v>50</v>
      </c>
      <c r="J28" s="1">
        <v>305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53</v>
      </c>
      <c r="J29" s="1">
        <v>315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46</v>
      </c>
      <c r="E30" s="19">
        <v>1</v>
      </c>
      <c r="F30" s="38"/>
      <c r="G30" s="19">
        <f t="shared" si="0"/>
        <v>0</v>
      </c>
      <c r="H30" s="37" t="s">
        <v>56</v>
      </c>
      <c r="J30" s="1">
        <v>337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59</v>
      </c>
      <c r="E31" s="19">
        <v>18.3</v>
      </c>
      <c r="F31" s="38"/>
      <c r="G31" s="19">
        <f t="shared" si="0"/>
        <v>0</v>
      </c>
      <c r="H31" s="37" t="s">
        <v>60</v>
      </c>
      <c r="J31" s="1">
        <v>148</v>
      </c>
    </row>
    <row r="32" spans="1:10" ht="29.25" customHeight="1" x14ac:dyDescent="0.25">
      <c r="A32" s="16">
        <v>9</v>
      </c>
      <c r="B32" s="17" t="s">
        <v>61</v>
      </c>
      <c r="C32" s="36" t="s">
        <v>62</v>
      </c>
      <c r="D32" s="18" t="s">
        <v>59</v>
      </c>
      <c r="E32" s="19">
        <v>18.3</v>
      </c>
      <c r="F32" s="38"/>
      <c r="G32" s="19">
        <f t="shared" si="0"/>
        <v>0</v>
      </c>
      <c r="H32" s="37" t="s">
        <v>63</v>
      </c>
      <c r="J32" s="1">
        <v>149</v>
      </c>
    </row>
    <row r="33" spans="1:10" ht="29.25" customHeight="1" x14ac:dyDescent="0.25">
      <c r="A33" s="16">
        <v>10</v>
      </c>
      <c r="B33" s="17" t="s">
        <v>64</v>
      </c>
      <c r="C33" s="36" t="s">
        <v>65</v>
      </c>
      <c r="D33" s="18" t="s">
        <v>59</v>
      </c>
      <c r="E33" s="19">
        <v>18.3</v>
      </c>
      <c r="F33" s="38"/>
      <c r="G33" s="19">
        <f t="shared" si="0"/>
        <v>0</v>
      </c>
      <c r="H33" s="37" t="s">
        <v>66</v>
      </c>
      <c r="J33" s="1">
        <v>151</v>
      </c>
    </row>
    <row r="34" spans="1:10" ht="29.25" customHeight="1" x14ac:dyDescent="0.25">
      <c r="A34" s="16">
        <v>11</v>
      </c>
      <c r="B34" s="17" t="s">
        <v>67</v>
      </c>
      <c r="C34" s="36" t="s">
        <v>68</v>
      </c>
      <c r="D34" s="18" t="s">
        <v>69</v>
      </c>
      <c r="E34" s="19">
        <v>28</v>
      </c>
      <c r="F34" s="38"/>
      <c r="G34" s="19">
        <f t="shared" si="0"/>
        <v>0</v>
      </c>
      <c r="H34" s="37" t="s">
        <v>70</v>
      </c>
      <c r="J34" s="1">
        <v>153</v>
      </c>
    </row>
    <row r="35" spans="1:10" ht="29.25" customHeight="1" x14ac:dyDescent="0.25">
      <c r="A35" s="16">
        <v>12</v>
      </c>
      <c r="B35" s="17" t="s">
        <v>71</v>
      </c>
      <c r="C35" s="36" t="s">
        <v>72</v>
      </c>
      <c r="D35" s="18" t="s">
        <v>59</v>
      </c>
      <c r="E35" s="19">
        <v>88.5</v>
      </c>
      <c r="F35" s="38"/>
      <c r="G35" s="19">
        <f t="shared" si="0"/>
        <v>0</v>
      </c>
      <c r="H35" s="37" t="s">
        <v>73</v>
      </c>
      <c r="J35" s="1">
        <v>162</v>
      </c>
    </row>
    <row r="36" spans="1:10" ht="29.25" customHeight="1" x14ac:dyDescent="0.25">
      <c r="A36" s="16">
        <v>13</v>
      </c>
      <c r="B36" s="17" t="s">
        <v>74</v>
      </c>
      <c r="C36" s="36" t="s">
        <v>75</v>
      </c>
      <c r="D36" s="18" t="s">
        <v>59</v>
      </c>
      <c r="E36" s="19">
        <v>5</v>
      </c>
      <c r="F36" s="38"/>
      <c r="G36" s="19">
        <f t="shared" si="0"/>
        <v>0</v>
      </c>
      <c r="H36" s="37" t="s">
        <v>76</v>
      </c>
      <c r="J36" s="1">
        <v>163</v>
      </c>
    </row>
    <row r="37" spans="1:10" ht="29.25" customHeight="1" x14ac:dyDescent="0.25">
      <c r="A37" s="16">
        <v>14</v>
      </c>
      <c r="B37" s="17" t="s">
        <v>77</v>
      </c>
      <c r="C37" s="36" t="s">
        <v>78</v>
      </c>
      <c r="D37" s="18" t="s">
        <v>59</v>
      </c>
      <c r="E37" s="19">
        <v>38</v>
      </c>
      <c r="F37" s="38"/>
      <c r="G37" s="19">
        <f t="shared" si="0"/>
        <v>0</v>
      </c>
      <c r="H37" s="37" t="s">
        <v>79</v>
      </c>
      <c r="J37" s="1">
        <v>164</v>
      </c>
    </row>
    <row r="38" spans="1:10" ht="29.25" customHeight="1" x14ac:dyDescent="0.25">
      <c r="A38" s="16">
        <v>15</v>
      </c>
      <c r="B38" s="17" t="s">
        <v>80</v>
      </c>
      <c r="C38" s="36" t="s">
        <v>81</v>
      </c>
      <c r="D38" s="18" t="s">
        <v>59</v>
      </c>
      <c r="E38" s="19">
        <v>88.5</v>
      </c>
      <c r="F38" s="38"/>
      <c r="G38" s="19">
        <f t="shared" si="0"/>
        <v>0</v>
      </c>
      <c r="H38" s="37" t="s">
        <v>82</v>
      </c>
      <c r="J38" s="1">
        <v>165</v>
      </c>
    </row>
    <row r="39" spans="1:10" ht="29.25" customHeight="1" x14ac:dyDescent="0.25">
      <c r="A39" s="16">
        <v>16</v>
      </c>
      <c r="B39" s="17" t="s">
        <v>83</v>
      </c>
      <c r="C39" s="36" t="s">
        <v>84</v>
      </c>
      <c r="D39" s="18" t="s">
        <v>59</v>
      </c>
      <c r="E39" s="19">
        <v>88.5</v>
      </c>
      <c r="F39" s="38"/>
      <c r="G39" s="19">
        <f t="shared" si="0"/>
        <v>0</v>
      </c>
      <c r="H39" s="37" t="s">
        <v>85</v>
      </c>
      <c r="J39" s="1">
        <v>167</v>
      </c>
    </row>
    <row r="40" spans="1:10" ht="29.25" customHeight="1" x14ac:dyDescent="0.25">
      <c r="A40" s="16">
        <v>17</v>
      </c>
      <c r="B40" s="17" t="s">
        <v>86</v>
      </c>
      <c r="C40" s="36" t="s">
        <v>87</v>
      </c>
      <c r="D40" s="18" t="s">
        <v>59</v>
      </c>
      <c r="E40" s="19">
        <v>2</v>
      </c>
      <c r="F40" s="38"/>
      <c r="G40" s="19">
        <f t="shared" si="0"/>
        <v>0</v>
      </c>
      <c r="H40" s="37" t="s">
        <v>88</v>
      </c>
      <c r="J40" s="1">
        <v>176</v>
      </c>
    </row>
    <row r="41" spans="1:10" ht="29.25" customHeight="1" x14ac:dyDescent="0.25">
      <c r="A41" s="16">
        <v>18</v>
      </c>
      <c r="B41" s="17" t="s">
        <v>89</v>
      </c>
      <c r="C41" s="36" t="s">
        <v>90</v>
      </c>
      <c r="D41" s="18" t="s">
        <v>39</v>
      </c>
      <c r="E41" s="19">
        <v>1</v>
      </c>
      <c r="F41" s="38"/>
      <c r="G41" s="19">
        <f t="shared" si="0"/>
        <v>0</v>
      </c>
      <c r="H41" s="37"/>
      <c r="J41" s="1">
        <v>375</v>
      </c>
    </row>
    <row r="42" spans="1:10" ht="29.25" customHeight="1" x14ac:dyDescent="0.25">
      <c r="A42" s="16">
        <v>19</v>
      </c>
      <c r="B42" s="17" t="s">
        <v>91</v>
      </c>
      <c r="C42" s="36" t="s">
        <v>92</v>
      </c>
      <c r="D42" s="18" t="s">
        <v>93</v>
      </c>
      <c r="E42" s="19">
        <v>1</v>
      </c>
      <c r="F42" s="38"/>
      <c r="G42" s="19">
        <f t="shared" si="0"/>
        <v>0</v>
      </c>
      <c r="H42" s="37" t="s">
        <v>82</v>
      </c>
      <c r="J42" s="1">
        <v>306</v>
      </c>
    </row>
    <row r="43" spans="1:10" ht="27" customHeight="1" x14ac:dyDescent="0.25">
      <c r="A43" s="44" t="s">
        <v>94</v>
      </c>
      <c r="B43" s="45"/>
      <c r="C43" s="45"/>
      <c r="D43" s="45"/>
      <c r="E43" s="45"/>
      <c r="F43" s="45"/>
      <c r="G43" s="15">
        <f>SUM(G24:G42)</f>
        <v>10000</v>
      </c>
      <c r="H43" s="26"/>
    </row>
    <row r="44" spans="1:10" s="29" customFormat="1" ht="27" customHeight="1" x14ac:dyDescent="0.25">
      <c r="A44" s="68" t="s">
        <v>95</v>
      </c>
      <c r="B44" s="68"/>
      <c r="C44" s="68"/>
      <c r="D44" s="68"/>
      <c r="E44" s="68"/>
      <c r="F44" s="68"/>
      <c r="G44" s="68"/>
      <c r="H44" s="68"/>
    </row>
    <row r="45" spans="1:10" ht="27" customHeight="1" x14ac:dyDescent="0.25">
      <c r="A45" s="67" t="s">
        <v>96</v>
      </c>
      <c r="B45" s="67"/>
      <c r="C45" s="67"/>
      <c r="D45" s="67"/>
      <c r="E45" s="67"/>
      <c r="F45" s="67"/>
      <c r="G45" s="67"/>
      <c r="H45" s="67"/>
    </row>
    <row r="46" spans="1:10" ht="35.1" customHeight="1" x14ac:dyDescent="0.25">
      <c r="A46" s="32" t="s">
        <v>97</v>
      </c>
      <c r="B46" s="33"/>
      <c r="C46" s="33"/>
      <c r="D46" s="33"/>
      <c r="E46" s="34"/>
      <c r="F46" s="39"/>
      <c r="G46" s="31" t="s">
        <v>98</v>
      </c>
      <c r="H46" s="30"/>
    </row>
    <row r="47" spans="1:10" ht="15.75" customHeight="1" x14ac:dyDescent="0.25">
      <c r="A47" s="27"/>
      <c r="B47" s="42" t="s">
        <v>99</v>
      </c>
      <c r="C47" s="42"/>
      <c r="D47" s="42"/>
      <c r="E47" s="42"/>
      <c r="F47" s="43"/>
    </row>
    <row r="48" spans="1:10" ht="45" customHeight="1" x14ac:dyDescent="0.25">
      <c r="A48" s="28">
        <v>1</v>
      </c>
      <c r="B48" s="40" t="s">
        <v>100</v>
      </c>
      <c r="C48" s="40"/>
      <c r="D48" s="40"/>
      <c r="E48" s="40"/>
      <c r="F48" s="41"/>
    </row>
    <row r="49" spans="1:6" ht="60" customHeight="1" x14ac:dyDescent="0.25">
      <c r="A49" s="28">
        <v>2</v>
      </c>
      <c r="B49" s="40" t="s">
        <v>101</v>
      </c>
      <c r="C49" s="40"/>
      <c r="D49" s="40"/>
      <c r="E49" s="40"/>
      <c r="F49" s="41"/>
    </row>
    <row r="50" spans="1:6" ht="45" customHeight="1" x14ac:dyDescent="0.25">
      <c r="A50" s="28">
        <v>3</v>
      </c>
      <c r="B50" s="40" t="s">
        <v>102</v>
      </c>
      <c r="C50" s="40"/>
      <c r="D50" s="40"/>
      <c r="E50" s="40"/>
      <c r="F50" s="41"/>
    </row>
    <row r="51" spans="1:6" ht="75" customHeight="1" x14ac:dyDescent="0.25">
      <c r="A51" s="28">
        <v>4</v>
      </c>
      <c r="B51" s="40" t="s">
        <v>103</v>
      </c>
      <c r="C51" s="40"/>
      <c r="D51" s="40"/>
      <c r="E51" s="40"/>
      <c r="F51" s="41"/>
    </row>
    <row r="52" spans="1:6" ht="120" customHeight="1" x14ac:dyDescent="0.25">
      <c r="A52" s="28">
        <v>5</v>
      </c>
      <c r="B52" s="40" t="s">
        <v>104</v>
      </c>
      <c r="C52" s="40"/>
      <c r="D52" s="40"/>
      <c r="E52" s="40"/>
      <c r="F52" s="41"/>
    </row>
    <row r="53" spans="1:6" x14ac:dyDescent="0.25">
      <c r="A53" s="10"/>
      <c r="B53" s="35"/>
      <c r="C53" s="35"/>
      <c r="D53" s="35"/>
      <c r="E53" s="35"/>
      <c r="F53" s="35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7:F47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B48:F48"/>
    <mergeCell ref="B49:F49"/>
    <mergeCell ref="B50:F50"/>
    <mergeCell ref="B51:F51"/>
    <mergeCell ref="B52:F5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2023-04-14T04:49:50Z</dcterms:modified>
  <cp:category/>
</cp:coreProperties>
</file>