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79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<sst xmlns="http://schemas.openxmlformats.org/spreadsheetml/2006/main" count="272" uniqueCount="214">
  <si>
    <t>Oprava volného bytu č. 95, Horymírova 125</t>
  </si>
  <si>
    <t>VZ č. 79/2023</t>
  </si>
  <si>
    <t>17.4.2023 16:33:56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</si>
  <si>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</si>
  <si>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</si>
  <si>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</si>
  <si>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</si>
  <si>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</si>
  <si>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</si>
  <si>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</si>
  <si>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</si>
  <si>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</si>
  <si>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</si>
  <si>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</si>
  <si>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</si>
  <si>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</si>
  <si>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</si>
  <si>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</si>
  <si>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</si>
  <si>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</si>
  <si>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</si>
  <si>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</si>
  <si>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</si>
  <si>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</si>
  <si>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</si>
  <si>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</si>
  <si>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</si>
  <si>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</si>
  <si>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</si>
  <si>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</si>
  <si>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</si>
  <si>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</si>
  <si>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</si>
  <si>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</si>
  <si>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</si>
  <si>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</si>
  <si>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</si>
  <si>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</si>
  <si>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</si>
  <si>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</si>
  <si>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</si>
  <si>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</si>
  <si>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</si>
  <si>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3.7</t>
  </si>
  <si>
    <t>výměna umyvadla včetně příslušenství</t>
  </si>
  <si>
    <t>60x40 cm,
/dle standardů VOP/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</si>
  <si>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</si>
  <si>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</si>
  <si>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</si>
  <si>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</si>
  <si>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</si>
  <si>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</si>
  <si>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</si>
  <si>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</si>
  <si>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</si>
  <si>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</si>
  <si>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 xml:space="preserve"> dle standardů VOP</t>
  </si>
  <si>
    <t>3.28</t>
  </si>
  <si>
    <t>výměna baterie vanové nástěnné R100</t>
  </si>
  <si>
    <t>páková
 dle standardů VOP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</si>
  <si>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</si>
  <si>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</si>
  <si>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</si>
  <si>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</si>
  <si>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</si>
  <si>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</si>
  <si>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</si>
  <si>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</si>
  <si>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</si>
  <si>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</si>
  <si>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</si>
  <si>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</si>
  <si>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</si>
  <si>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</si>
  <si>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</si>
  <si>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</si>
  <si>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</si>
  <si>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</si>
  <si>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</si>
  <si>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</si>
  <si>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</si>
  <si>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</si>
  <si>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</si>
  <si>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</si>
  <si>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</si>
  <si>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</si>
  <si>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</si>
  <si>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</si>
  <si>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</si>
  <si>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</si>
  <si>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</si>
  <si>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</si>
  <si>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</si>
  <si>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</si>
  <si>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</si>
  <si>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</si>
  <si>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</si>
  <si>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</si>
  <si>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</si>
  <si>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</si>
  <si>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</si>
  <si>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</si>
  <si>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</si>
  <si>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</si>
  <si>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</si>
  <si>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</si>
  <si>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</si>
  <si>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</si>
  <si>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</si>
  <si>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</si>
  <si>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</si>
  <si>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</si>
  <si>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</si>
  <si>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</si>
  <si>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3.123</t>
  </si>
  <si>
    <t>demontáž a zpětná montáž zařizovacích předmětů, viz poznámka</t>
  </si>
  <si>
    <t>soubor</t>
  </si>
  <si>
    <t xml:space="preserve">D+M WC combi a umyvadlové stojánkové baterie 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</si>
  <si>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</si>
  <si>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</si>
  <si>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</si>
  <si>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</si>
  <si>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</si>
  <si>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</si>
  <si>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</si>
  <si>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</si>
  <si>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</si>
  <si>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</si>
  <si>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</si>
  <si>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</si>
  <si>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</si>
  <si>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</si>
  <si>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</si>
  <si>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</si>
  <si>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</si>
  <si>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</si>
  <si>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</si>
  <si>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</si>
  <si>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</si>
  <si>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</si>
  <si>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</si>
  <si>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</si>
  <si>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</si>
  <si>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</si>
  <si>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</si>
  <si>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OP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</si>
  <si>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</si>
  <si>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</si>
  <si>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</si>
  <si>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</si>
  <si>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</si>
  <si>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</si>
  <si>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</si>
  <si>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</si>
  <si>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</si>
  <si>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</si>
  <si>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</si>
  <si>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 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</si>
  <si>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</si>
  <si>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</si>
  <si>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</si>
  <si>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</si>
  <si>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</si>
  <si>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</si>
  <si>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</si>
  <si>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</si>
  <si>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</si>
  <si>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</si>
  <si>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</si>
  <si>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</si>
  <si>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</si>
  <si>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</si>
  <si>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</si>
  <si>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</si>
  <si>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</si>
  <si>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</si>
  <si>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</si>
  <si>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</si>
  <si>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</si>
  <si>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</si>
  <si>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</si>
  <si>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</si>
  <si>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</si>
  <si>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</si>
  <si>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</si>
  <si>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</si>
  <si>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</si>
  <si>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</si>
  <si>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</si>
  <si>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</si>
  <si>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</si>
  <si>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</si>
  <si>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</si>
  <si>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</si>
  <si>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u Ku linky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</si>
  <si>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</si>
  <si>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</si>
  <si>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</si>
  <si>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</si>
  <si>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</si>
  <si>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</si>
  <si>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</si>
  <si>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11.30</t>
  </si>
  <si>
    <t>celkový úklid po opravách</t>
  </si>
  <si>
    <t>provedení důkladného úklidu bytu po opravách bytu, včetně umytí okna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</si>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</sst>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topLeftCell="A7" zoomScale="115" zoomScaleNormal="115" workbookViewId="0">
      <selection activeCell="O58" sqref="O5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1693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1.7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2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23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34.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48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56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51</v>
      </c>
      <c r="E29" s="19">
        <v>1</v>
      </c>
      <c r="F29" s="33"/>
      <c r="G29" s="19">
        <f t="shared" si="0"/>
        <v>0</v>
      </c>
      <c r="H29" s="32"/>
      <c r="J29" s="1">
        <v>57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51</v>
      </c>
      <c r="E30" s="19">
        <v>1</v>
      </c>
      <c r="F30" s="33"/>
      <c r="G30" s="19">
        <f t="shared" si="0"/>
        <v>0</v>
      </c>
      <c r="H30" s="32"/>
      <c r="J30" s="1">
        <v>58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63</v>
      </c>
    </row>
    <row r="32" spans="1:10" ht="32.25" customHeight="1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69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74</v>
      </c>
    </row>
    <row r="34" spans="1:10" ht="153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77</v>
      </c>
    </row>
    <row r="35" spans="1:10" ht="48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81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83</v>
      </c>
    </row>
    <row r="37" spans="1:10" ht="128.25" customHeight="1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73</v>
      </c>
      <c r="J37" s="1">
        <v>88</v>
      </c>
    </row>
    <row r="38" spans="1:10" ht="99.75" customHeight="1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76</v>
      </c>
      <c r="J38" s="1">
        <v>89</v>
      </c>
    </row>
    <row r="39" spans="1:10" ht="49.5" customHeight="1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93</v>
      </c>
    </row>
    <row r="40" spans="1:10" ht="65.25" customHeight="1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95</v>
      </c>
    </row>
    <row r="41" spans="1:10" ht="43.5" customHeight="1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101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87</v>
      </c>
      <c r="J42" s="1">
        <v>110</v>
      </c>
    </row>
    <row r="43" spans="1:10" ht="33.75" customHeight="1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90</v>
      </c>
      <c r="J43" s="1">
        <v>118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120</v>
      </c>
    </row>
    <row r="45" spans="1:10" ht="36.75" customHeight="1" x14ac:dyDescent="0.25">
      <c r="A45" s="16">
        <v>22</v>
      </c>
      <c r="B45" s="17" t="s">
        <v>94</v>
      </c>
      <c r="C45" s="31" t="s">
        <v>95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96</v>
      </c>
      <c r="J45" s="1">
        <v>123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99</v>
      </c>
      <c r="J46" s="1">
        <v>124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102</v>
      </c>
      <c r="J47" s="1">
        <v>125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105</v>
      </c>
      <c r="J48" s="1">
        <v>127</v>
      </c>
    </row>
    <row r="49" spans="1:10" ht="34.5" customHeight="1" x14ac:dyDescent="0.25">
      <c r="A49" s="16">
        <v>26</v>
      </c>
      <c r="B49" s="17" t="s">
        <v>106</v>
      </c>
      <c r="C49" s="31" t="s">
        <v>107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29.25" customHeight="1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110</v>
      </c>
      <c r="J50" s="1">
        <v>295</v>
      </c>
    </row>
    <row r="51" spans="1:10" ht="81.75" customHeight="1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113</v>
      </c>
      <c r="J51" s="1">
        <v>299</v>
      </c>
    </row>
    <row r="52" spans="1:10" ht="33" customHeight="1" x14ac:dyDescent="0.25">
      <c r="A52" s="16">
        <v>29</v>
      </c>
      <c r="B52" s="17" t="s">
        <v>114</v>
      </c>
      <c r="C52" s="31" t="s">
        <v>115</v>
      </c>
      <c r="D52" s="18" t="s">
        <v>116</v>
      </c>
      <c r="E52" s="19">
        <v>1</v>
      </c>
      <c r="F52" s="33"/>
      <c r="G52" s="19">
        <f t="shared" si="0"/>
        <v>0</v>
      </c>
      <c r="H52" s="32" t="s">
        <v>117</v>
      </c>
      <c r="J52" s="1">
        <v>315</v>
      </c>
    </row>
    <row r="53" spans="1:10" ht="29.25" customHeight="1" x14ac:dyDescent="0.25">
      <c r="A53" s="16">
        <v>30</v>
      </c>
      <c r="B53" s="17" t="s">
        <v>118</v>
      </c>
      <c r="C53" s="31" t="s">
        <v>119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120</v>
      </c>
      <c r="J53" s="1">
        <v>357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123</v>
      </c>
      <c r="J54" s="1">
        <v>358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126</v>
      </c>
      <c r="J55" s="1">
        <v>464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51</v>
      </c>
      <c r="E56" s="19">
        <v>27.5</v>
      </c>
      <c r="F56" s="33"/>
      <c r="G56" s="19">
        <f t="shared" ref="G56:G82" si="1">ROUND(E56*F56, 2)</f>
        <v>0</v>
      </c>
      <c r="H56" s="32" t="s">
        <v>129</v>
      </c>
      <c r="J56" s="1">
        <v>148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51</v>
      </c>
      <c r="E57" s="19">
        <v>24</v>
      </c>
      <c r="F57" s="33"/>
      <c r="G57" s="19">
        <f t="shared" si="1"/>
        <v>0</v>
      </c>
      <c r="H57" s="32" t="s">
        <v>132</v>
      </c>
      <c r="J57" s="1">
        <v>149</v>
      </c>
    </row>
    <row r="58" spans="1:10" ht="65.25" customHeight="1" x14ac:dyDescent="0.25">
      <c r="A58" s="16">
        <v>35</v>
      </c>
      <c r="B58" s="17" t="s">
        <v>133</v>
      </c>
      <c r="C58" s="31" t="s">
        <v>134</v>
      </c>
      <c r="D58" s="18" t="s">
        <v>51</v>
      </c>
      <c r="E58" s="19">
        <v>24</v>
      </c>
      <c r="F58" s="33"/>
      <c r="G58" s="19">
        <f t="shared" si="1"/>
        <v>0</v>
      </c>
      <c r="H58" s="32" t="s">
        <v>135</v>
      </c>
      <c r="J58" s="1">
        <v>151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138</v>
      </c>
      <c r="E59" s="19">
        <v>26</v>
      </c>
      <c r="F59" s="33"/>
      <c r="G59" s="19">
        <f t="shared" si="1"/>
        <v>0</v>
      </c>
      <c r="H59" s="32" t="s">
        <v>139</v>
      </c>
      <c r="J59" s="1">
        <v>152</v>
      </c>
    </row>
    <row r="60" spans="1:10" ht="95.25" customHeight="1" x14ac:dyDescent="0.25">
      <c r="A60" s="16">
        <v>37</v>
      </c>
      <c r="B60" s="17" t="s">
        <v>140</v>
      </c>
      <c r="C60" s="31" t="s">
        <v>141</v>
      </c>
      <c r="D60" s="18" t="s">
        <v>51</v>
      </c>
      <c r="E60" s="19">
        <v>96</v>
      </c>
      <c r="F60" s="33"/>
      <c r="G60" s="19">
        <f t="shared" si="1"/>
        <v>0</v>
      </c>
      <c r="H60" s="32" t="s">
        <v>142</v>
      </c>
      <c r="J60" s="1">
        <v>162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51</v>
      </c>
      <c r="E61" s="19">
        <v>10</v>
      </c>
      <c r="F61" s="33"/>
      <c r="G61" s="19">
        <f t="shared" si="1"/>
        <v>0</v>
      </c>
      <c r="H61" s="32" t="s">
        <v>145</v>
      </c>
      <c r="J61" s="1">
        <v>163</v>
      </c>
    </row>
    <row r="62" spans="1:10" ht="49.5" customHeight="1" x14ac:dyDescent="0.25">
      <c r="A62" s="16">
        <v>39</v>
      </c>
      <c r="B62" s="17" t="s">
        <v>146</v>
      </c>
      <c r="C62" s="31" t="s">
        <v>147</v>
      </c>
      <c r="D62" s="18" t="s">
        <v>51</v>
      </c>
      <c r="E62" s="19">
        <v>96</v>
      </c>
      <c r="F62" s="33"/>
      <c r="G62" s="19">
        <f t="shared" si="1"/>
        <v>0</v>
      </c>
      <c r="H62" s="32" t="s">
        <v>148</v>
      </c>
      <c r="J62" s="1">
        <v>165</v>
      </c>
    </row>
    <row r="63" spans="1:10" ht="77.25" customHeight="1" x14ac:dyDescent="0.25">
      <c r="A63" s="16">
        <v>40</v>
      </c>
      <c r="B63" s="17" t="s">
        <v>149</v>
      </c>
      <c r="C63" s="31" t="s">
        <v>150</v>
      </c>
      <c r="D63" s="18" t="s">
        <v>51</v>
      </c>
      <c r="E63" s="19">
        <v>96</v>
      </c>
      <c r="F63" s="33"/>
      <c r="G63" s="19">
        <f t="shared" si="1"/>
        <v>0</v>
      </c>
      <c r="H63" s="32" t="s">
        <v>151</v>
      </c>
      <c r="J63" s="1">
        <v>167</v>
      </c>
    </row>
    <row r="64" spans="1:10" ht="29.25" customHeight="1" x14ac:dyDescent="0.25">
      <c r="A64" s="16">
        <v>41</v>
      </c>
      <c r="B64" s="17" t="s">
        <v>152</v>
      </c>
      <c r="C64" s="31" t="s">
        <v>153</v>
      </c>
      <c r="D64" s="18" t="s">
        <v>51</v>
      </c>
      <c r="E64" s="19">
        <v>22</v>
      </c>
      <c r="F64" s="33"/>
      <c r="G64" s="19">
        <f t="shared" si="1"/>
        <v>0</v>
      </c>
      <c r="H64" s="32" t="s">
        <v>154</v>
      </c>
      <c r="J64" s="1">
        <v>176</v>
      </c>
    </row>
    <row r="65" spans="1:10" ht="65.25" customHeight="1" x14ac:dyDescent="0.25">
      <c r="A65" s="16">
        <v>42</v>
      </c>
      <c r="B65" s="17" t="s">
        <v>155</v>
      </c>
      <c r="C65" s="31" t="s">
        <v>156</v>
      </c>
      <c r="D65" s="18" t="s">
        <v>51</v>
      </c>
      <c r="E65" s="19">
        <v>22</v>
      </c>
      <c r="F65" s="33"/>
      <c r="G65" s="19">
        <f t="shared" si="1"/>
        <v>0</v>
      </c>
      <c r="H65" s="32" t="s">
        <v>157</v>
      </c>
      <c r="J65" s="1">
        <v>177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51</v>
      </c>
      <c r="E66" s="19">
        <v>3.5</v>
      </c>
      <c r="F66" s="33"/>
      <c r="G66" s="19">
        <f t="shared" si="1"/>
        <v>0</v>
      </c>
      <c r="H66" s="32" t="s">
        <v>160</v>
      </c>
      <c r="J66" s="1">
        <v>179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51</v>
      </c>
      <c r="E67" s="19">
        <v>3.5</v>
      </c>
      <c r="F67" s="33"/>
      <c r="G67" s="19">
        <f t="shared" si="1"/>
        <v>0</v>
      </c>
      <c r="H67" s="32" t="s">
        <v>163</v>
      </c>
      <c r="J67" s="1">
        <v>186</v>
      </c>
    </row>
    <row r="68" spans="1:10" ht="162" customHeight="1" x14ac:dyDescent="0.25">
      <c r="A68" s="16">
        <v>45</v>
      </c>
      <c r="B68" s="17" t="s">
        <v>164</v>
      </c>
      <c r="C68" s="31" t="s">
        <v>165</v>
      </c>
      <c r="D68" s="18" t="s">
        <v>51</v>
      </c>
      <c r="E68" s="19">
        <v>3</v>
      </c>
      <c r="F68" s="33"/>
      <c r="G68" s="19">
        <f t="shared" si="1"/>
        <v>0</v>
      </c>
      <c r="H68" s="32" t="s">
        <v>166</v>
      </c>
      <c r="J68" s="1">
        <v>192</v>
      </c>
    </row>
    <row r="69" spans="1:10" ht="29.25" customHeight="1" x14ac:dyDescent="0.25">
      <c r="A69" s="16">
        <v>46</v>
      </c>
      <c r="B69" s="17" t="s">
        <v>167</v>
      </c>
      <c r="C69" s="31" t="s">
        <v>168</v>
      </c>
      <c r="D69" s="18" t="s">
        <v>51</v>
      </c>
      <c r="E69" s="19">
        <v>3</v>
      </c>
      <c r="F69" s="33"/>
      <c r="G69" s="19">
        <f t="shared" si="1"/>
        <v>0</v>
      </c>
      <c r="H69" s="32"/>
      <c r="J69" s="1">
        <v>316</v>
      </c>
    </row>
    <row r="70" spans="1:10" ht="33.75" customHeight="1" x14ac:dyDescent="0.25">
      <c r="A70" s="16">
        <v>47</v>
      </c>
      <c r="B70" s="17" t="s">
        <v>169</v>
      </c>
      <c r="C70" s="31" t="s">
        <v>170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171</v>
      </c>
      <c r="J70" s="1">
        <v>204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116</v>
      </c>
      <c r="E71" s="19">
        <v>1</v>
      </c>
      <c r="F71" s="33"/>
      <c r="G71" s="19">
        <f t="shared" si="1"/>
        <v>0</v>
      </c>
      <c r="H71" s="32" t="s">
        <v>174</v>
      </c>
      <c r="J71" s="1">
        <v>205</v>
      </c>
    </row>
    <row r="72" spans="1:10" ht="29.25" customHeight="1" x14ac:dyDescent="0.25">
      <c r="A72" s="16">
        <v>49</v>
      </c>
      <c r="B72" s="17" t="s">
        <v>175</v>
      </c>
      <c r="C72" s="31" t="s">
        <v>176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177</v>
      </c>
      <c r="J72" s="1">
        <v>207</v>
      </c>
    </row>
    <row r="73" spans="1:10" ht="46.5" customHeight="1" x14ac:dyDescent="0.25">
      <c r="A73" s="16">
        <v>50</v>
      </c>
      <c r="B73" s="17" t="s">
        <v>178</v>
      </c>
      <c r="C73" s="31" t="s">
        <v>179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180</v>
      </c>
      <c r="J73" s="1">
        <v>209</v>
      </c>
    </row>
    <row r="74" spans="1:10" ht="29.25" customHeight="1" x14ac:dyDescent="0.25">
      <c r="A74" s="16">
        <v>51</v>
      </c>
      <c r="B74" s="17" t="s">
        <v>181</v>
      </c>
      <c r="C74" s="31" t="s">
        <v>182</v>
      </c>
      <c r="D74" s="18" t="s">
        <v>138</v>
      </c>
      <c r="E74" s="19">
        <v>5</v>
      </c>
      <c r="F74" s="33"/>
      <c r="G74" s="19">
        <f t="shared" si="1"/>
        <v>0</v>
      </c>
      <c r="H74" s="32" t="s">
        <v>183</v>
      </c>
      <c r="J74" s="1">
        <v>215</v>
      </c>
    </row>
    <row r="75" spans="1:10" ht="29.25" customHeight="1" x14ac:dyDescent="0.25">
      <c r="A75" s="16">
        <v>52</v>
      </c>
      <c r="B75" s="17" t="s">
        <v>184</v>
      </c>
      <c r="C75" s="31" t="s">
        <v>185</v>
      </c>
      <c r="D75" s="18" t="s">
        <v>138</v>
      </c>
      <c r="E75" s="19">
        <v>5</v>
      </c>
      <c r="F75" s="33"/>
      <c r="G75" s="19">
        <f t="shared" si="1"/>
        <v>0</v>
      </c>
      <c r="H75" s="32" t="s">
        <v>186</v>
      </c>
      <c r="J75" s="1">
        <v>216</v>
      </c>
    </row>
    <row r="76" spans="1:10" ht="29.25" customHeight="1" x14ac:dyDescent="0.25">
      <c r="A76" s="16">
        <v>53</v>
      </c>
      <c r="B76" s="17" t="s">
        <v>187</v>
      </c>
      <c r="C76" s="31" t="s">
        <v>188</v>
      </c>
      <c r="D76" s="18" t="s">
        <v>36</v>
      </c>
      <c r="E76" s="19">
        <v>2</v>
      </c>
      <c r="F76" s="33"/>
      <c r="G76" s="19">
        <f t="shared" si="1"/>
        <v>0</v>
      </c>
      <c r="H76" s="32"/>
      <c r="J76" s="1">
        <v>217</v>
      </c>
    </row>
    <row r="77" spans="1:10" ht="65.25" customHeight="1" x14ac:dyDescent="0.25">
      <c r="A77" s="16">
        <v>54</v>
      </c>
      <c r="B77" s="17" t="s">
        <v>189</v>
      </c>
      <c r="C77" s="31" t="s">
        <v>190</v>
      </c>
      <c r="D77" s="18" t="s">
        <v>116</v>
      </c>
      <c r="E77" s="19">
        <v>1</v>
      </c>
      <c r="F77" s="33"/>
      <c r="G77" s="19">
        <f t="shared" si="1"/>
        <v>0</v>
      </c>
      <c r="H77" s="32" t="s">
        <v>191</v>
      </c>
      <c r="J77" s="1">
        <v>399</v>
      </c>
    </row>
    <row r="78" spans="1:10" ht="43.5" customHeight="1" x14ac:dyDescent="0.25">
      <c r="A78" s="16">
        <v>55</v>
      </c>
      <c r="B78" s="17" t="s">
        <v>192</v>
      </c>
      <c r="C78" s="31" t="s">
        <v>193</v>
      </c>
      <c r="D78" s="18" t="s">
        <v>116</v>
      </c>
      <c r="E78" s="19">
        <v>1</v>
      </c>
      <c r="F78" s="33"/>
      <c r="G78" s="19">
        <f t="shared" si="1"/>
        <v>0</v>
      </c>
      <c r="H78" s="32" t="s">
        <v>194</v>
      </c>
      <c r="J78" s="1">
        <v>400</v>
      </c>
    </row>
    <row r="79" spans="1:10" ht="32.25" customHeight="1" x14ac:dyDescent="0.25">
      <c r="A79" s="16">
        <v>56</v>
      </c>
      <c r="B79" s="17" t="s">
        <v>195</v>
      </c>
      <c r="C79" s="31" t="s">
        <v>196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145</v>
      </c>
      <c r="J79" s="1">
        <v>237</v>
      </c>
    </row>
    <row r="80" spans="1:10" ht="29.25" customHeight="1" x14ac:dyDescent="0.25">
      <c r="A80" s="16">
        <v>57</v>
      </c>
      <c r="B80" s="17" t="s">
        <v>197</v>
      </c>
      <c r="C80" s="31" t="s">
        <v>198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199</v>
      </c>
      <c r="J80" s="1">
        <v>252</v>
      </c>
    </row>
    <row r="81" spans="1:10" ht="29.25" customHeight="1" x14ac:dyDescent="0.25">
      <c r="A81" s="16">
        <v>58</v>
      </c>
      <c r="B81" s="17" t="s">
        <v>200</v>
      </c>
      <c r="C81" s="31" t="s">
        <v>201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199</v>
      </c>
      <c r="J81" s="1">
        <v>253</v>
      </c>
    </row>
    <row r="82" spans="1:10" ht="50.25" customHeight="1" x14ac:dyDescent="0.25">
      <c r="A82" s="16">
        <v>59</v>
      </c>
      <c r="B82" s="17" t="s">
        <v>202</v>
      </c>
      <c r="C82" s="31" t="s">
        <v>203</v>
      </c>
      <c r="D82" s="18" t="s">
        <v>21</v>
      </c>
      <c r="E82" s="19">
        <v>1</v>
      </c>
      <c r="F82" s="33"/>
      <c r="G82" s="19">
        <f t="shared" si="1"/>
        <v>0</v>
      </c>
      <c r="H82" s="32" t="s">
        <v>204</v>
      </c>
      <c r="J82" s="1">
        <v>306</v>
      </c>
    </row>
    <row r="83" spans="1:10" ht="27" customHeight="1" x14ac:dyDescent="0.25">
      <c r="A83" s="77" t="s">
        <v>205</v>
      </c>
      <c r="B83" s="78"/>
      <c r="C83" s="78"/>
      <c r="D83" s="78"/>
      <c r="E83" s="78"/>
      <c r="F83" s="78"/>
      <c r="G83" s="15">
        <f>SUM(G24:G82)</f>
        <v>0</v>
      </c>
      <c r="H83" s="26"/>
    </row>
    <row r="84" spans="1:10" s="29" customFormat="1" ht="27" customHeight="1" x14ac:dyDescent="0.25">
      <c r="A84" s="98" t="s">
        <v>206</v>
      </c>
      <c r="B84" s="98"/>
      <c r="C84" s="98"/>
      <c r="D84" s="98"/>
      <c r="E84" s="98"/>
      <c r="F84" s="98"/>
      <c r="G84" s="98"/>
      <c r="H84" s="98"/>
    </row>
    <row r="85" spans="1:10" ht="27" customHeight="1" x14ac:dyDescent="0.25">
      <c r="A85" s="97" t="s">
        <v>207</v>
      </c>
      <c r="B85" s="97"/>
      <c r="C85" s="97"/>
      <c r="D85" s="97"/>
      <c r="E85" s="97"/>
      <c r="F85" s="97"/>
      <c r="G85" s="97"/>
      <c r="H85" s="97"/>
    </row>
    <row r="86" spans="1:10" ht="15.75" customHeight="1" x14ac:dyDescent="0.25">
      <c r="A86" s="27"/>
      <c r="B86" s="75" t="s">
        <v>208</v>
      </c>
      <c r="C86" s="75"/>
      <c r="D86" s="75"/>
      <c r="E86" s="75"/>
      <c r="F86" s="76"/>
      <c r="G86"/>
      <c r="H86"/>
    </row>
    <row r="87" spans="1:10" ht="45" customHeight="1" x14ac:dyDescent="0.25">
      <c r="A87" s="28">
        <v>1</v>
      </c>
      <c r="B87" s="99" t="s">
        <v>209</v>
      </c>
      <c r="C87" s="99"/>
      <c r="D87" s="99"/>
      <c r="E87" s="99"/>
      <c r="F87" s="100"/>
    </row>
    <row r="88" spans="1:10" ht="60" customHeight="1" x14ac:dyDescent="0.25">
      <c r="A88" s="28">
        <v>2</v>
      </c>
      <c r="B88" s="99" t="s">
        <v>210</v>
      </c>
      <c r="C88" s="99"/>
      <c r="D88" s="99"/>
      <c r="E88" s="99"/>
      <c r="F88" s="100"/>
    </row>
    <row r="89" spans="1:10" ht="45" customHeight="1" x14ac:dyDescent="0.25">
      <c r="A89" s="28">
        <v>3</v>
      </c>
      <c r="B89" s="99" t="s">
        <v>211</v>
      </c>
      <c r="C89" s="99"/>
      <c r="D89" s="99"/>
      <c r="E89" s="99"/>
      <c r="F89" s="100"/>
    </row>
    <row r="90" spans="1:10" ht="75" customHeight="1" x14ac:dyDescent="0.25">
      <c r="A90" s="28">
        <v>4</v>
      </c>
      <c r="B90" s="99" t="s">
        <v>212</v>
      </c>
      <c r="C90" s="99"/>
      <c r="D90" s="99"/>
      <c r="E90" s="99"/>
      <c r="F90" s="100"/>
    </row>
    <row r="91" spans="1:10" ht="120" customHeight="1" x14ac:dyDescent="0.25">
      <c r="A91" s="28">
        <v>5</v>
      </c>
      <c r="B91" s="99" t="s">
        <v>213</v>
      </c>
      <c r="C91" s="99"/>
      <c r="D91" s="99"/>
      <c r="E91" s="99"/>
      <c r="F91" s="100"/>
    </row>
    <row r="92" spans="1:10" x14ac:dyDescent="0.25">
      <c r="A92" s="10"/>
      <c r="B92" s="30"/>
      <c r="C92" s="30"/>
      <c r="D92" s="30"/>
      <c r="E92" s="30"/>
      <c r="F92" s="3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40">
    <mergeCell ref="B87:F87"/>
    <mergeCell ref="B88:F88"/>
    <mergeCell ref="B89:F89"/>
    <mergeCell ref="B90:F90"/>
    <mergeCell ref="B91:F91"/>
    <mergeCell ref="B86:F8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2023-04-18T04:22:49Z</cp:lastPrinted>
  <dcterms:created xsi:type="dcterms:W3CDTF">2016-02-28T17:51:02Z</dcterms:created>
  <dcterms:modified xsi:type="dcterms:W3CDTF">2023-04-20T09:45:31Z</dcterms:modified>
  <cp:category/>
</cp:coreProperties>
</file>