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70" yWindow="750" windowWidth="14730" windowHeight="7845" tabRatio="861" firstSheet="1" activeTab="1"/>
  </bookViews>
  <sheets>
    <sheet name="vzor-vyplněný-montáž" sheetId="7" r:id="rId1"/>
    <sheet name="dodávka SV" sheetId="9" r:id="rId2"/>
  </sheets>
  <definedNames/>
  <calcPr calcId="125725"/>
</workbook>
</file>

<file path=xl/sharedStrings.xml><?xml version="1.0" encoding="utf-8"?>
<sst xmlns="http://schemas.openxmlformats.org/spreadsheetml/2006/main" count="62" uniqueCount="33">
  <si>
    <t>Cena za  1ks</t>
  </si>
  <si>
    <t xml:space="preserve"> Předpokládaný počet ks</t>
  </si>
  <si>
    <t>Cena za 1 ks x počet kusů</t>
  </si>
  <si>
    <t>bez DPH</t>
  </si>
  <si>
    <t>DPH</t>
  </si>
  <si>
    <t>vč. DPH</t>
  </si>
  <si>
    <t>CELKEM</t>
  </si>
  <si>
    <t xml:space="preserve"> </t>
  </si>
  <si>
    <t xml:space="preserve">Jednotka </t>
  </si>
  <si>
    <t>cena bez DPH</t>
  </si>
  <si>
    <t xml:space="preserve"> cena včetně DPH</t>
  </si>
  <si>
    <t>výměna vodoměrů, vč. zpětné klapky</t>
  </si>
  <si>
    <t>Nabídková cena obsahuje předpokládané náklady spojené s úplným a kvalitním provedením předmětu plnění.</t>
  </si>
  <si>
    <t>Ceník pracovních úkonů předpokládaných nákladů na montáž měřidel</t>
  </si>
  <si>
    <t>Stanovení nabídkové ceny pro montáž měřidel:</t>
  </si>
  <si>
    <t>výměna měřidel tepla (kalorimetrů)</t>
  </si>
  <si>
    <t xml:space="preserve">výměna ITN, vč. ekol.likvidace ampulí a původních ITN, vč. začištění rad. </t>
  </si>
  <si>
    <t>výměna vodoměrů, vč zpětné klapky</t>
  </si>
  <si>
    <t xml:space="preserve">Nabídková cena v Kč celkem (za montáž měřidel) </t>
  </si>
  <si>
    <t>Stanovení maximální nabídkové ceny montáže měřidel:</t>
  </si>
  <si>
    <t>Odborářská 68, 70, 72, 74 a Horní 29</t>
  </si>
  <si>
    <t>montáž a dodávka vodoměrů SV, vč. zpětné klapky</t>
  </si>
  <si>
    <t>vsazení vodoměrů SV do stávajícího potrubí, vč. stavebních úprav</t>
  </si>
  <si>
    <t>Ceník pracovních úkonů</t>
  </si>
  <si>
    <t>Předpokládané náklady na montáž měřidel</t>
  </si>
  <si>
    <t>Nabídková cena obsahuje předpokládané náklady spojené s úplným a kvalitním provedením předmětu plnění</t>
  </si>
  <si>
    <t>výměna ITN, vč. ekol. likvidace ampulí a původních ITN a začištění radiátoru</t>
  </si>
  <si>
    <t>Stanovení nabídkové ceny dodávky, montáže a vsazení vodoměrů na studenou vodu:</t>
  </si>
  <si>
    <t>včetně DPH</t>
  </si>
  <si>
    <t>a) CELKEM</t>
  </si>
  <si>
    <t>b) CELKEM</t>
  </si>
  <si>
    <t>Nabídková cena v Kč celkem za všechny objekty (a + b)</t>
  </si>
  <si>
    <t>Příloha č. 3 smlouvy o dílo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</si>
</sst>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2"/>
      <color rgb="FF000000"/>
      <name val="Times New Roman"/>
      <family val="1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8">
    <xf numFmtId="0" fontId="0" fillId="0" borderId="0" xfId="0"/>
    <xf numFmtId="4" fontId="8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20" applyFont="1" applyFill="1" applyBorder="1" applyAlignment="1" applyProtection="1">
      <alignment horizontal="center" vertical="center" wrapText="1"/>
      <protection locked="0"/>
    </xf>
    <xf numFmtId="4" fontId="4" fillId="2" borderId="2" xfId="2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Protection="1">
      <alignment/>
      <protection locked="0"/>
    </xf>
    <xf numFmtId="0" fontId="5" fillId="0" borderId="0" xfId="20" applyFont="1" applyProtection="1">
      <alignment/>
      <protection locked="0"/>
    </xf>
    <xf numFmtId="0" fontId="2" fillId="0" borderId="0" xfId="20" applyFont="1" applyProtection="1">
      <alignment/>
      <protection locked="0"/>
    </xf>
    <xf numFmtId="0" fontId="1" fillId="0" borderId="0" xfId="20" applyProtection="1">
      <alignment/>
      <protection locked="0"/>
    </xf>
    <xf numFmtId="0" fontId="7" fillId="0" borderId="0" xfId="20" applyFont="1" applyAlignment="1" applyProtection="1">
      <alignment horizontal="left"/>
      <protection locked="0"/>
    </xf>
    <xf numFmtId="0" fontId="2" fillId="0" borderId="0" xfId="20" applyFont="1" applyAlignment="1" applyProtection="1">
      <alignment horizontal="left" wrapText="1"/>
      <protection locked="0"/>
    </xf>
    <xf numFmtId="0" fontId="2" fillId="0" borderId="0" xfId="2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" fontId="2" fillId="0" borderId="4" xfId="20" applyNumberFormat="1" applyFont="1" applyBorder="1" applyAlignment="1" applyProtection="1">
      <alignment horizontal="right" vertical="top" wrapText="1"/>
      <protection locked="0"/>
    </xf>
    <xf numFmtId="0" fontId="2" fillId="0" borderId="0" xfId="20" applyFont="1" applyAlignment="1" applyProtection="1">
      <alignment horizontal="left" wrapText="1"/>
      <protection/>
    </xf>
    <xf numFmtId="0" fontId="2" fillId="0" borderId="0" xfId="20" applyFont="1" applyAlignment="1" applyProtection="1">
      <alignment horizontal="center" wrapText="1"/>
      <protection/>
    </xf>
    <xf numFmtId="0" fontId="6" fillId="0" borderId="5" xfId="20" applyFont="1" applyBorder="1" applyAlignment="1" applyProtection="1">
      <alignment horizontal="center" vertical="top" wrapText="1"/>
      <protection/>
    </xf>
    <xf numFmtId="0" fontId="6" fillId="0" borderId="6" xfId="20" applyFont="1" applyBorder="1" applyAlignment="1" applyProtection="1">
      <alignment horizontal="center" vertical="top" wrapText="1"/>
      <protection/>
    </xf>
    <xf numFmtId="0" fontId="4" fillId="0" borderId="7" xfId="20" applyFont="1" applyBorder="1" applyAlignment="1" applyProtection="1">
      <alignment horizontal="center" vertical="top" wrapText="1"/>
      <protection/>
    </xf>
    <xf numFmtId="0" fontId="4" fillId="0" borderId="8" xfId="20" applyFont="1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wrapText="1"/>
      <protection/>
    </xf>
    <xf numFmtId="0" fontId="6" fillId="2" borderId="10" xfId="20" applyFont="1" applyFill="1" applyBorder="1" applyAlignment="1" applyProtection="1">
      <alignment horizontal="center" vertical="center" wrapText="1"/>
      <protection locked="0"/>
    </xf>
    <xf numFmtId="4" fontId="6" fillId="2" borderId="10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Protection="1">
      <protection/>
    </xf>
    <xf numFmtId="0" fontId="6" fillId="2" borderId="12" xfId="20" applyFont="1" applyFill="1" applyBorder="1" applyAlignment="1" applyProtection="1">
      <alignment horizontal="center" vertical="top" wrapText="1"/>
      <protection locked="0"/>
    </xf>
    <xf numFmtId="0" fontId="6" fillId="2" borderId="13" xfId="20" applyFont="1" applyFill="1" applyBorder="1" applyAlignment="1" applyProtection="1">
      <alignment horizontal="center" vertical="center" wrapText="1"/>
      <protection locked="0"/>
    </xf>
    <xf numFmtId="0" fontId="6" fillId="2" borderId="14" xfId="20" applyFont="1" applyFill="1" applyBorder="1" applyAlignment="1" applyProtection="1">
      <alignment horizontal="center" vertical="center" wrapText="1"/>
      <protection locked="0"/>
    </xf>
    <xf numFmtId="4" fontId="4" fillId="2" borderId="15" xfId="20" applyNumberFormat="1" applyFont="1" applyFill="1" applyBorder="1" applyAlignment="1" applyProtection="1">
      <alignment horizontal="center" vertical="top" wrapText="1"/>
      <protection locked="0"/>
    </xf>
    <xf numFmtId="4" fontId="4" fillId="2" borderId="12" xfId="20" applyNumberFormat="1" applyFont="1" applyFill="1" applyBorder="1" applyAlignment="1" applyProtection="1">
      <alignment horizontal="center" vertical="top" wrapText="1"/>
      <protection locked="0"/>
    </xf>
    <xf numFmtId="4" fontId="6" fillId="2" borderId="16" xfId="20" applyNumberFormat="1" applyFont="1" applyFill="1" applyBorder="1" applyAlignment="1" applyProtection="1">
      <alignment horizontal="right" vertical="top" wrapText="1"/>
      <protection locked="0"/>
    </xf>
    <xf numFmtId="0" fontId="2" fillId="0" borderId="4" xfId="20" applyFont="1" applyBorder="1" applyAlignment="1" applyProtection="1">
      <alignment horizontal="center" vertical="top" wrapText="1"/>
      <protection/>
    </xf>
    <xf numFmtId="4" fontId="2" fillId="0" borderId="4" xfId="20" applyNumberFormat="1" applyFont="1" applyBorder="1" applyAlignment="1" applyProtection="1">
      <alignment horizontal="center" vertical="top" wrapText="1"/>
      <protection locked="0"/>
    </xf>
    <xf numFmtId="0" fontId="6" fillId="2" borderId="17" xfId="20" applyFont="1" applyFill="1" applyBorder="1" applyAlignment="1" applyProtection="1">
      <alignment horizontal="center" vertical="center" wrapText="1"/>
      <protection locked="0"/>
    </xf>
    <xf numFmtId="0" fontId="3" fillId="3" borderId="18" xfId="20" applyFont="1" applyFill="1" applyBorder="1" applyAlignment="1" applyProtection="1">
      <alignment horizontal="center" vertical="center" wrapText="1"/>
      <protection/>
    </xf>
    <xf numFmtId="4" fontId="4" fillId="2" borderId="19" xfId="20" applyNumberFormat="1" applyFont="1" applyFill="1" applyBorder="1" applyAlignment="1" applyProtection="1">
      <alignment horizontal="center" vertical="center" wrapText="1"/>
      <protection locked="0"/>
    </xf>
    <xf numFmtId="4" fontId="4" fillId="2" borderId="17" xfId="20" applyNumberFormat="1" applyFont="1" applyFill="1" applyBorder="1" applyAlignment="1" applyProtection="1">
      <alignment horizontal="center" vertical="center" wrapText="1"/>
      <protection locked="0"/>
    </xf>
    <xf numFmtId="4" fontId="6" fillId="2" borderId="20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wrapText="1"/>
      <protection/>
    </xf>
    <xf numFmtId="4" fontId="4" fillId="2" borderId="3" xfId="20" applyNumberFormat="1" applyFont="1" applyFill="1" applyBorder="1" applyAlignment="1" applyProtection="1">
      <alignment horizontal="right" vertical="center" wrapText="1"/>
      <protection locked="0"/>
    </xf>
    <xf numFmtId="4" fontId="4" fillId="2" borderId="2" xfId="2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Alignment="1">
      <alignment horizontal="center" wrapText="1"/>
      <protection/>
    </xf>
    <xf numFmtId="0" fontId="6" fillId="0" borderId="5" xfId="20" applyFont="1" applyBorder="1" applyAlignment="1">
      <alignment horizontal="center" vertical="top" wrapText="1"/>
      <protection/>
    </xf>
    <xf numFmtId="0" fontId="6" fillId="0" borderId="22" xfId="20" applyFont="1" applyBorder="1" applyAlignment="1">
      <alignment horizontal="center" vertical="top" wrapText="1"/>
      <protection/>
    </xf>
    <xf numFmtId="0" fontId="6" fillId="0" borderId="6" xfId="20" applyFont="1" applyBorder="1" applyAlignment="1">
      <alignment horizontal="center" vertical="top" wrapText="1"/>
      <protection/>
    </xf>
    <xf numFmtId="0" fontId="4" fillId="0" borderId="7" xfId="20" applyFont="1" applyBorder="1" applyAlignment="1">
      <alignment horizontal="center" vertical="top" wrapText="1"/>
      <protection/>
    </xf>
    <xf numFmtId="0" fontId="4" fillId="0" borderId="8" xfId="20" applyFont="1" applyBorder="1" applyAlignment="1">
      <alignment horizontal="center" vertical="top" wrapText="1"/>
      <protection/>
    </xf>
    <xf numFmtId="0" fontId="6" fillId="0" borderId="23" xfId="20" applyFont="1" applyBorder="1" applyAlignment="1">
      <alignment horizontal="justify" vertical="top" wrapText="1"/>
      <protection/>
    </xf>
    <xf numFmtId="0" fontId="0" fillId="0" borderId="9" xfId="0" applyBorder="1" applyAlignment="1">
      <alignment wrapText="1"/>
    </xf>
    <xf numFmtId="0" fontId="0" fillId="0" borderId="11" xfId="0" applyBorder="1"/>
    <xf numFmtId="3" fontId="3" fillId="3" borderId="24" xfId="20" applyNumberFormat="1" applyFont="1" applyFill="1" applyBorder="1" applyAlignment="1" applyProtection="1">
      <alignment horizontal="center" vertical="center" wrapText="1"/>
      <protection/>
    </xf>
    <xf numFmtId="3" fontId="2" fillId="0" borderId="4" xfId="20" applyNumberFormat="1" applyFont="1" applyBorder="1" applyAlignment="1">
      <alignment horizontal="center" vertical="top" wrapText="1"/>
      <protection/>
    </xf>
    <xf numFmtId="4" fontId="2" fillId="0" borderId="4" xfId="20" applyNumberFormat="1" applyFont="1" applyBorder="1" applyAlignment="1">
      <alignment horizontal="center" vertical="top" wrapText="1"/>
      <protection/>
    </xf>
    <xf numFmtId="4" fontId="2" fillId="0" borderId="4" xfId="20" applyNumberFormat="1" applyFont="1" applyBorder="1" applyAlignment="1">
      <alignment horizontal="right" vertical="top" wrapText="1"/>
      <protection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4" fontId="6" fillId="2" borderId="25" xfId="20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20" applyNumberFormat="1" applyFont="1" applyFill="1" applyBorder="1" applyAlignment="1" applyProtection="1">
      <alignment horizontal="center" vertical="center" wrapText="1"/>
      <protection/>
    </xf>
    <xf numFmtId="0" fontId="3" fillId="3" borderId="26" xfId="20" applyFont="1" applyFill="1" applyBorder="1" applyAlignment="1" applyProtection="1">
      <alignment horizontal="center" vertical="center" wrapText="1"/>
      <protection/>
    </xf>
    <xf numFmtId="4" fontId="6" fillId="2" borderId="27" xfId="20" applyNumberFormat="1" applyFont="1" applyFill="1" applyBorder="1" applyAlignment="1" applyProtection="1">
      <alignment horizontal="right" vertical="center" wrapText="1"/>
      <protection locked="0"/>
    </xf>
    <xf numFmtId="4" fontId="6" fillId="2" borderId="14" xfId="20" applyNumberFormat="1" applyFont="1" applyFill="1" applyBorder="1" applyAlignment="1" applyProtection="1">
      <alignment horizontal="right" vertical="center" wrapText="1"/>
      <protection locked="0"/>
    </xf>
    <xf numFmtId="4" fontId="6" fillId="2" borderId="28" xfId="20" applyNumberFormat="1" applyFont="1" applyFill="1" applyBorder="1" applyAlignment="1" applyProtection="1">
      <alignment horizontal="right" vertical="top" wrapText="1"/>
      <protection locked="0"/>
    </xf>
    <xf numFmtId="4" fontId="4" fillId="2" borderId="29" xfId="20" applyNumberFormat="1" applyFont="1" applyFill="1" applyBorder="1" applyAlignment="1" applyProtection="1">
      <alignment horizontal="right" vertical="center" wrapText="1"/>
      <protection locked="0"/>
    </xf>
    <xf numFmtId="4" fontId="4" fillId="2" borderId="13" xfId="20" applyNumberFormat="1" applyFont="1" applyFill="1" applyBorder="1" applyAlignment="1" applyProtection="1">
      <alignment horizontal="right" vertical="center" wrapText="1"/>
      <protection locked="0"/>
    </xf>
    <xf numFmtId="4" fontId="4" fillId="2" borderId="15" xfId="20" applyNumberFormat="1" applyFont="1" applyFill="1" applyBorder="1" applyAlignment="1" applyProtection="1">
      <alignment horizontal="right" vertical="top" wrapText="1"/>
      <protection locked="0"/>
    </xf>
    <xf numFmtId="4" fontId="4" fillId="2" borderId="12" xfId="20" applyNumberFormat="1" applyFont="1" applyFill="1" applyBorder="1" applyAlignment="1" applyProtection="1">
      <alignment horizontal="right" vertical="top" wrapText="1"/>
      <protection locked="0"/>
    </xf>
    <xf numFmtId="0" fontId="2" fillId="0" borderId="0" xfId="20" applyFont="1" applyAlignment="1">
      <alignment horizontal="left"/>
      <protection/>
    </xf>
    <xf numFmtId="0" fontId="6" fillId="0" borderId="22" xfId="20" applyFont="1" applyBorder="1" applyAlignment="1">
      <alignment horizontal="center" vertical="top" wrapText="1"/>
      <protection/>
    </xf>
    <xf numFmtId="0" fontId="10" fillId="0" borderId="0" xfId="20" applyFont="1" applyAlignment="1" applyProtection="1">
      <alignment horizontal="left"/>
      <protection locked="0"/>
    </xf>
    <xf numFmtId="0" fontId="0" fillId="0" borderId="11" xfId="0" applyBorder="1" applyAlignment="1">
      <alignment wrapText="1"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 applyProtection="1">
      <alignment horizontal="left"/>
      <protection/>
    </xf>
    <xf numFmtId="0" fontId="6" fillId="0" borderId="22" xfId="20" applyFont="1" applyBorder="1" applyAlignment="1" applyProtection="1">
      <alignment horizontal="center" vertical="top" wrapText="1"/>
      <protection/>
    </xf>
    <xf numFmtId="0" fontId="6" fillId="0" borderId="9" xfId="20" applyFont="1" applyBorder="1" applyAlignment="1">
      <alignment horizontal="center" vertical="top" wrapText="1"/>
      <protection/>
    </xf>
    <xf numFmtId="0" fontId="3" fillId="0" borderId="2" xfId="20" applyFont="1" applyBorder="1" applyAlignment="1">
      <alignment horizontal="center" vertical="top" wrapText="1"/>
      <protection/>
    </xf>
    <xf numFmtId="0" fontId="3" fillId="0" borderId="10" xfId="20" applyFont="1" applyBorder="1" applyAlignment="1">
      <alignment horizontal="center" vertical="top" wrapText="1"/>
      <protection/>
    </xf>
    <xf numFmtId="4" fontId="8" fillId="2" borderId="28" xfId="0" applyNumberFormat="1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 horizontal="center"/>
      <protection locked="0"/>
    </xf>
    <xf numFmtId="0" fontId="2" fillId="0" borderId="0" xfId="20" applyFont="1" applyAlignment="1">
      <alignment horizontal="left"/>
      <protection/>
    </xf>
    <xf numFmtId="0" fontId="2" fillId="0" borderId="11" xfId="20" applyFont="1" applyBorder="1" applyAlignment="1">
      <alignment horizontal="left" vertical="top" wrapText="1"/>
      <protection/>
    </xf>
    <xf numFmtId="0" fontId="0" fillId="0" borderId="31" xfId="0" applyBorder="1"/>
    <xf numFmtId="0" fontId="0" fillId="0" borderId="32" xfId="0" applyBorder="1"/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 horizontal="center"/>
    </xf>
    <xf numFmtId="4" fontId="8" fillId="2" borderId="15" xfId="0" applyNumberFormat="1" applyFont="1" applyFill="1" applyBorder="1" applyAlignment="1" applyProtection="1">
      <alignment horizontal="center"/>
      <protection locked="0"/>
    </xf>
    <xf numFmtId="0" fontId="6" fillId="0" borderId="9" xfId="20" applyFont="1" applyBorder="1" applyAlignment="1">
      <alignment horizontal="justify" vertical="center" wrapText="1"/>
      <protection/>
    </xf>
    <xf numFmtId="0" fontId="3" fillId="0" borderId="7" xfId="20" applyFont="1" applyBorder="1" applyAlignment="1">
      <alignment horizontal="justify" vertical="center" wrapText="1"/>
      <protection/>
    </xf>
    <xf numFmtId="0" fontId="6" fillId="0" borderId="22" xfId="20" applyFont="1" applyBorder="1" applyAlignment="1">
      <alignment horizontal="center" vertical="top" wrapText="1"/>
      <protection/>
    </xf>
    <xf numFmtId="0" fontId="3" fillId="0" borderId="6" xfId="20" applyFont="1" applyBorder="1" applyAlignment="1">
      <alignment horizontal="center" vertical="top" wrapText="1"/>
      <protection/>
    </xf>
    <xf numFmtId="0" fontId="6" fillId="0" borderId="34" xfId="20" applyFont="1" applyBorder="1" applyAlignment="1">
      <alignment horizontal="center" wrapText="1"/>
      <protection/>
    </xf>
    <xf numFmtId="0" fontId="3" fillId="0" borderId="4" xfId="20" applyFont="1" applyBorder="1" applyAlignment="1">
      <alignment horizontal="center" wrapText="1"/>
      <protection/>
    </xf>
    <xf numFmtId="0" fontId="2" fillId="0" borderId="0" xfId="20" applyFont="1" applyAlignment="1" applyProtection="1">
      <alignment horizontal="left"/>
      <protection/>
    </xf>
    <xf numFmtId="0" fontId="6" fillId="0" borderId="9" xfId="20" applyFont="1" applyBorder="1" applyAlignment="1" applyProtection="1">
      <alignment horizontal="justify" vertical="center" wrapText="1"/>
      <protection/>
    </xf>
    <xf numFmtId="0" fontId="3" fillId="0" borderId="7" xfId="20" applyFont="1" applyBorder="1" applyAlignment="1" applyProtection="1">
      <alignment horizontal="justify" vertical="center" wrapText="1"/>
      <protection/>
    </xf>
    <xf numFmtId="0" fontId="6" fillId="0" borderId="22" xfId="20" applyFont="1" applyBorder="1" applyAlignment="1" applyProtection="1">
      <alignment horizontal="center" vertical="top" wrapText="1"/>
      <protection/>
    </xf>
    <xf numFmtId="0" fontId="3" fillId="0" borderId="6" xfId="20" applyFont="1" applyBorder="1" applyAlignment="1" applyProtection="1">
      <alignment horizontal="center" vertical="top" wrapText="1"/>
      <protection/>
    </xf>
    <xf numFmtId="0" fontId="6" fillId="0" borderId="34" xfId="20" applyFont="1" applyBorder="1" applyAlignment="1" applyProtection="1">
      <alignment horizontal="center" vertical="center" wrapText="1"/>
      <protection/>
    </xf>
    <xf numFmtId="0" fontId="3" fillId="0" borderId="18" xfId="20" applyFont="1" applyBorder="1" applyAlignment="1" applyProtection="1">
      <alignment horizontal="center" vertical="center" wrapText="1"/>
      <protection/>
    </xf>
    <xf numFmtId="0" fontId="2" fillId="0" borderId="11" xfId="20" applyFont="1" applyBorder="1" applyAlignment="1" applyProtection="1">
      <alignment horizontal="left" vertical="top" wrapText="1"/>
      <protection/>
    </xf>
    <xf numFmtId="0" fontId="0" fillId="0" borderId="31" xfId="0" applyBorder="1" applyProtection="1">
      <protection/>
    </xf>
    <xf numFmtId="0" fontId="0" fillId="0" borderId="32" xfId="0" applyBorder="1" applyProtection="1">
      <protection/>
    </xf>
    <xf numFmtId="0" fontId="6" fillId="0" borderId="9" xfId="20" applyFont="1" applyBorder="1" applyAlignment="1" applyProtection="1">
      <alignment horizontal="center" vertical="top" wrapText="1"/>
      <protection/>
    </xf>
    <xf numFmtId="0" fontId="3" fillId="0" borderId="2" xfId="20" applyFont="1" applyBorder="1" applyAlignment="1" applyProtection="1">
      <alignment horizontal="center" vertical="top" wrapText="1"/>
      <protection/>
    </xf>
    <xf numFmtId="0" fontId="3" fillId="0" borderId="10" xfId="20" applyFont="1" applyBorder="1" applyAlignment="1" applyProtection="1">
      <alignment horizontal="center" vertical="top" wrapText="1"/>
      <protection/>
    </xf>
    <xf numFmtId="0" fontId="11" fillId="0" borderId="0" xfId="0" applyFont="1"/>
    <xf numFmtId="0" fontId="12" fillId="0" borderId="0" xfId="0" applyFont="1"/>
    <xf numFmtId="0" fontId="2" fillId="0" borderId="0" xfId="20" applyFont="1" applyAlignment="1">
      <alignment/>
      <protection/>
    </xf>
    <xf numFmtId="0" fontId="6" fillId="0" borderId="23" xfId="20" applyFont="1" applyBorder="1" applyAlignment="1">
      <alignment horizontal="center" vertical="top" wrapText="1"/>
      <protection/>
    </xf>
    <xf numFmtId="0" fontId="6" fillId="0" borderId="23" xfId="20" applyFont="1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textRotation="18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12" sqref="E12"/>
    </sheetView>
  </sheetViews>
  <sheetFormatPr defaultColWidth="9.140625" defaultRowHeight="15"/>
  <cols>
    <col min="1" max="1" width="40.57421875" style="0" customWidth="1"/>
    <col min="2" max="2" width="9.421875" style="0" bestFit="1" customWidth="1"/>
    <col min="3" max="3" width="8.00390625" style="0" customWidth="1"/>
    <col min="4" max="4" width="9.8515625" style="0" bestFit="1" customWidth="1"/>
    <col min="5" max="5" width="15.140625" style="0" customWidth="1"/>
    <col min="6" max="6" width="15.28125" style="0" bestFit="1" customWidth="1"/>
    <col min="7" max="7" width="14.140625" style="0" bestFit="1" customWidth="1"/>
    <col min="8" max="8" width="15.28125" style="0" bestFit="1" customWidth="1"/>
    <col min="9" max="9" width="11.421875" style="0" bestFit="1" customWidth="1"/>
  </cols>
  <sheetData>
    <row r="1" spans="1:8" ht="26.25">
      <c r="A1" s="5" t="s">
        <v>13</v>
      </c>
      <c r="B1" s="6"/>
      <c r="C1" s="6"/>
      <c r="D1" s="6"/>
      <c r="E1" s="6"/>
      <c r="F1" s="6"/>
      <c r="G1" s="6"/>
      <c r="H1" s="7"/>
    </row>
    <row r="2" spans="1:8" ht="9.6" customHeight="1">
      <c r="A2" s="8"/>
      <c r="B2" s="8"/>
      <c r="C2" s="8"/>
      <c r="D2" s="8"/>
      <c r="E2" s="8"/>
      <c r="F2" s="8"/>
      <c r="G2" s="8"/>
      <c r="H2" s="8"/>
    </row>
    <row r="3" spans="1:8" ht="15.75">
      <c r="A3" s="9" t="s">
        <v>12</v>
      </c>
      <c r="B3" s="10"/>
      <c r="C3" s="10"/>
      <c r="D3" s="10"/>
      <c r="E3" s="10"/>
      <c r="F3" s="10"/>
      <c r="G3" s="10"/>
      <c r="H3" s="10"/>
    </row>
    <row r="4" spans="1:8" ht="10.15" customHeight="1">
      <c r="A4" s="9"/>
      <c r="B4" s="10"/>
      <c r="C4" s="10"/>
      <c r="D4" s="10"/>
      <c r="E4" s="10"/>
      <c r="F4" s="11"/>
      <c r="G4" s="11"/>
      <c r="H4" s="11"/>
    </row>
    <row r="5" spans="1:8" ht="7.9" customHeight="1">
      <c r="A5" s="9"/>
      <c r="B5" s="10"/>
      <c r="C5" s="10"/>
      <c r="D5" s="10"/>
      <c r="E5" s="10"/>
      <c r="F5" s="10"/>
      <c r="G5" s="10"/>
      <c r="H5" s="10"/>
    </row>
    <row r="6" spans="1:8" ht="16.5" customHeight="1">
      <c r="A6" s="79" t="s">
        <v>19</v>
      </c>
      <c r="B6" s="79"/>
      <c r="C6" s="79"/>
      <c r="D6" s="79"/>
      <c r="E6" s="79"/>
      <c r="F6" s="40"/>
      <c r="G6" s="40"/>
      <c r="H6" s="40"/>
    </row>
    <row r="7" spans="1:8" ht="8.45" customHeight="1" thickBot="1">
      <c r="A7" s="40"/>
      <c r="B7" s="40"/>
      <c r="C7" s="40"/>
      <c r="D7" s="40"/>
      <c r="E7" s="40"/>
      <c r="F7" s="40"/>
      <c r="G7" s="40"/>
      <c r="H7" s="40"/>
    </row>
    <row r="8" spans="1:8" ht="16.5" thickBot="1">
      <c r="A8" s="87" t="s">
        <v>8</v>
      </c>
      <c r="B8" s="89" t="s">
        <v>0</v>
      </c>
      <c r="C8" s="89"/>
      <c r="D8" s="90"/>
      <c r="E8" s="91" t="s">
        <v>1</v>
      </c>
      <c r="F8" s="74" t="s">
        <v>2</v>
      </c>
      <c r="G8" s="75"/>
      <c r="H8" s="76"/>
    </row>
    <row r="9" spans="1:8" ht="28.15" customHeight="1" thickBot="1">
      <c r="A9" s="88"/>
      <c r="B9" s="41" t="s">
        <v>3</v>
      </c>
      <c r="C9" s="42" t="s">
        <v>4</v>
      </c>
      <c r="D9" s="43" t="s">
        <v>5</v>
      </c>
      <c r="E9" s="92"/>
      <c r="F9" s="44" t="s">
        <v>3</v>
      </c>
      <c r="G9" s="45" t="s">
        <v>4</v>
      </c>
      <c r="H9" s="46" t="s">
        <v>5</v>
      </c>
    </row>
    <row r="10" spans="1:8" ht="30">
      <c r="A10" s="47" t="s">
        <v>16</v>
      </c>
      <c r="B10" s="2">
        <v>470</v>
      </c>
      <c r="C10" s="2">
        <f>B10*0.15</f>
        <v>70.5</v>
      </c>
      <c r="D10" s="58">
        <f>B10+C10</f>
        <v>540.5</v>
      </c>
      <c r="E10" s="56">
        <v>1022</v>
      </c>
      <c r="F10" s="38">
        <f>E10*B10</f>
        <v>480340</v>
      </c>
      <c r="G10" s="39">
        <f>F10*0.15</f>
        <v>72051</v>
      </c>
      <c r="H10" s="22">
        <f>E10*D10</f>
        <v>552391</v>
      </c>
    </row>
    <row r="11" spans="1:8" ht="15.75">
      <c r="A11" s="37" t="s">
        <v>15</v>
      </c>
      <c r="B11" s="32">
        <v>8000</v>
      </c>
      <c r="C11" s="25">
        <f>B11*0.15</f>
        <v>1200</v>
      </c>
      <c r="D11" s="59">
        <f>B11+C11</f>
        <v>9200</v>
      </c>
      <c r="E11" s="33">
        <v>25</v>
      </c>
      <c r="F11" s="61">
        <f>E11*B11</f>
        <v>200000</v>
      </c>
      <c r="G11" s="62">
        <f>F11*0.15</f>
        <v>30000</v>
      </c>
      <c r="H11" s="55">
        <f>E11*D11</f>
        <v>230000</v>
      </c>
    </row>
    <row r="12" spans="1:8" ht="16.5" thickBot="1">
      <c r="A12" s="48" t="s">
        <v>17</v>
      </c>
      <c r="B12" s="24">
        <v>870</v>
      </c>
      <c r="C12" s="24">
        <f>B12*0.15</f>
        <v>130.5</v>
      </c>
      <c r="D12" s="60">
        <f>B12+C12</f>
        <v>1000.5</v>
      </c>
      <c r="E12" s="49">
        <v>978</v>
      </c>
      <c r="F12" s="63">
        <f>E12*B12</f>
        <v>850860</v>
      </c>
      <c r="G12" s="64">
        <f>F12*0.15</f>
        <v>127629</v>
      </c>
      <c r="H12" s="29">
        <f>E12*D12</f>
        <v>978489</v>
      </c>
    </row>
    <row r="13" spans="1:8" ht="16.5" thickBot="1">
      <c r="A13" s="80" t="s">
        <v>6</v>
      </c>
      <c r="B13" s="81"/>
      <c r="C13" s="81"/>
      <c r="D13" s="82"/>
      <c r="E13" s="50" t="s">
        <v>7</v>
      </c>
      <c r="F13" s="51">
        <f>SUM(F10:F12)</f>
        <v>1531200</v>
      </c>
      <c r="G13" s="51">
        <f>SUM(G10:G12)</f>
        <v>229680</v>
      </c>
      <c r="H13" s="52">
        <f>SUM(H10:H12)</f>
        <v>1760880</v>
      </c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:8" ht="15">
      <c r="A15" s="12"/>
      <c r="B15" s="12"/>
      <c r="C15" s="12"/>
      <c r="D15" s="12"/>
      <c r="E15" s="12"/>
      <c r="F15" s="12"/>
      <c r="G15" s="12"/>
      <c r="H15" s="12"/>
    </row>
    <row r="16" spans="1:8" ht="15.75">
      <c r="A16" s="53" t="s">
        <v>18</v>
      </c>
      <c r="F16" s="12"/>
      <c r="G16" s="12"/>
      <c r="H16" s="12"/>
    </row>
    <row r="17" spans="6:8" ht="15.75" thickBot="1">
      <c r="F17" s="12"/>
      <c r="G17" s="12"/>
      <c r="H17" s="12"/>
    </row>
    <row r="18" spans="1:8" ht="15">
      <c r="A18" s="54" t="s">
        <v>9</v>
      </c>
      <c r="B18" s="83" t="s">
        <v>4</v>
      </c>
      <c r="C18" s="84"/>
      <c r="D18" s="83" t="s">
        <v>10</v>
      </c>
      <c r="E18" s="85"/>
      <c r="F18" s="12"/>
      <c r="G18" s="12"/>
      <c r="H18" s="12"/>
    </row>
    <row r="19" spans="1:8" ht="21.75" thickBot="1">
      <c r="A19" s="1">
        <f>F13</f>
        <v>1531200</v>
      </c>
      <c r="B19" s="77">
        <f>G13</f>
        <v>229680</v>
      </c>
      <c r="C19" s="86"/>
      <c r="D19" s="77">
        <f>A19+B19</f>
        <v>1760880</v>
      </c>
      <c r="E19" s="78"/>
      <c r="F19" s="12"/>
      <c r="G19" s="12"/>
      <c r="H19" s="1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8" ht="15">
      <c r="A23" s="12"/>
      <c r="B23" s="12"/>
      <c r="C23" s="12"/>
      <c r="D23" s="12"/>
      <c r="E23" s="12"/>
      <c r="F23" s="12"/>
      <c r="G23" s="12"/>
      <c r="H23" s="12"/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8" ht="15">
      <c r="A25" s="12"/>
      <c r="B25" s="12"/>
      <c r="C25" s="12"/>
      <c r="D25" s="12"/>
      <c r="E25" s="12"/>
      <c r="F25" s="12"/>
      <c r="G25" s="12"/>
      <c r="H25" s="12"/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:8" ht="15">
      <c r="A27" s="12"/>
      <c r="B27" s="12"/>
      <c r="C27" s="12"/>
      <c r="D27" s="12"/>
      <c r="E27" s="12"/>
      <c r="F27" s="12"/>
      <c r="G27" s="12"/>
      <c r="H27" s="12"/>
    </row>
    <row r="28" spans="1:8" ht="15">
      <c r="A28" s="12"/>
      <c r="B28" s="12"/>
      <c r="C28" s="12"/>
      <c r="D28" s="12"/>
      <c r="E28" s="12"/>
      <c r="F28" s="12"/>
      <c r="G28" s="12"/>
      <c r="H28" s="12"/>
    </row>
    <row r="29" spans="1:8" ht="15">
      <c r="A29" s="12"/>
      <c r="B29" s="12"/>
      <c r="C29" s="12"/>
      <c r="D29" s="12"/>
      <c r="E29" s="12"/>
      <c r="F29" s="12"/>
      <c r="G29" s="12"/>
      <c r="H29" s="12"/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2"/>
      <c r="B31" s="12"/>
      <c r="C31" s="12"/>
      <c r="D31" s="12"/>
      <c r="E31" s="12"/>
      <c r="F31" s="12"/>
      <c r="G31" s="12"/>
      <c r="H31" s="12"/>
    </row>
    <row r="32" spans="1:8" ht="15">
      <c r="A32" s="12"/>
      <c r="B32" s="12"/>
      <c r="C32" s="12"/>
      <c r="D32" s="12"/>
      <c r="E32" s="12"/>
      <c r="F32" s="12"/>
      <c r="G32" s="12"/>
      <c r="H32" s="12"/>
    </row>
    <row r="33" spans="1:8" ht="1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12"/>
      <c r="B34" s="12"/>
      <c r="C34" s="12"/>
      <c r="D34" s="12"/>
      <c r="E34" s="12"/>
      <c r="F34" s="12"/>
      <c r="G34" s="12"/>
      <c r="H34" s="12"/>
    </row>
  </sheetData>
  <sheetProtection selectLockedCells="1"/>
  <mergeCells count="10">
    <mergeCell ref="F8:H8"/>
    <mergeCell ref="D19:E19"/>
    <mergeCell ref="A6:E6"/>
    <mergeCell ref="A13:D13"/>
    <mergeCell ref="B18:C18"/>
    <mergeCell ref="D18:E18"/>
    <mergeCell ref="B19:C19"/>
    <mergeCell ref="A8:A9"/>
    <mergeCell ref="B8:D8"/>
    <mergeCell ref="E8:E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24" sqref="D24"/>
    </sheetView>
  </sheetViews>
  <sheetFormatPr defaultColWidth="9.140625" defaultRowHeight="15"/>
  <cols>
    <col min="1" max="1" width="40.57421875" style="0" customWidth="1"/>
    <col min="2" max="2" width="9.421875" style="0" bestFit="1" customWidth="1"/>
    <col min="3" max="3" width="7.8515625" style="0" customWidth="1"/>
    <col min="4" max="4" width="9.8515625" style="0" bestFit="1" customWidth="1"/>
    <col min="5" max="5" width="16.8515625" style="0" customWidth="1"/>
    <col min="6" max="6" width="15.28125" style="0" bestFit="1" customWidth="1"/>
    <col min="7" max="7" width="14.140625" style="0" bestFit="1" customWidth="1"/>
    <col min="8" max="8" width="15.28125" style="0" bestFit="1" customWidth="1"/>
    <col min="9" max="9" width="2.00390625" style="0" customWidth="1"/>
  </cols>
  <sheetData>
    <row r="1" spans="1:5" ht="18">
      <c r="A1" s="107" t="s">
        <v>23</v>
      </c>
      <c r="B1" s="106"/>
      <c r="C1" s="106"/>
      <c r="D1" s="106"/>
      <c r="E1" s="106"/>
    </row>
    <row r="2" spans="1:5" ht="9.75" customHeight="1">
      <c r="A2" s="106"/>
      <c r="B2" s="106"/>
      <c r="C2" s="106"/>
      <c r="D2" s="106"/>
      <c r="E2" s="106"/>
    </row>
    <row r="3" spans="1:5" ht="15.75">
      <c r="A3" s="106" t="s">
        <v>24</v>
      </c>
      <c r="B3" s="106"/>
      <c r="C3" s="106"/>
      <c r="D3" s="106"/>
      <c r="E3" s="106"/>
    </row>
    <row r="4" spans="1:5" ht="6.75" customHeight="1">
      <c r="A4" s="106"/>
      <c r="B4" s="106"/>
      <c r="C4" s="106"/>
      <c r="D4" s="106"/>
      <c r="E4" s="106"/>
    </row>
    <row r="5" spans="1:5" ht="15.75">
      <c r="A5" s="106" t="s">
        <v>25</v>
      </c>
      <c r="B5" s="106"/>
      <c r="C5" s="106"/>
      <c r="D5" s="106"/>
      <c r="E5" s="106"/>
    </row>
    <row r="6" spans="1:5" ht="10.5" customHeight="1">
      <c r="A6" s="106"/>
      <c r="B6" s="106"/>
      <c r="C6" s="106"/>
      <c r="D6" s="106"/>
      <c r="E6" s="106"/>
    </row>
    <row r="7" spans="1:8" ht="6.75" customHeight="1">
      <c r="A7" s="72"/>
      <c r="B7" s="14"/>
      <c r="C7" s="14"/>
      <c r="D7" s="14"/>
      <c r="E7" s="14"/>
      <c r="F7" s="15"/>
      <c r="G7" s="15"/>
      <c r="H7" s="15"/>
    </row>
    <row r="8" spans="1:8" ht="15.75">
      <c r="A8" s="93" t="s">
        <v>14</v>
      </c>
      <c r="B8" s="93"/>
      <c r="C8" s="93"/>
      <c r="D8" s="93"/>
      <c r="E8" s="93"/>
      <c r="F8" s="15"/>
      <c r="G8" s="15"/>
      <c r="H8" s="15"/>
    </row>
    <row r="9" spans="1:8" ht="16.5" thickBot="1">
      <c r="A9" s="15"/>
      <c r="B9" s="15"/>
      <c r="C9" s="15"/>
      <c r="D9" s="15"/>
      <c r="E9" s="15"/>
      <c r="F9" s="15"/>
      <c r="G9" s="15"/>
      <c r="H9" s="15"/>
    </row>
    <row r="10" spans="1:8" ht="16.5" thickBot="1">
      <c r="A10" s="94" t="s">
        <v>8</v>
      </c>
      <c r="B10" s="96" t="s">
        <v>0</v>
      </c>
      <c r="C10" s="96"/>
      <c r="D10" s="97"/>
      <c r="E10" s="98" t="s">
        <v>1</v>
      </c>
      <c r="F10" s="103" t="s">
        <v>2</v>
      </c>
      <c r="G10" s="104"/>
      <c r="H10" s="105"/>
    </row>
    <row r="11" spans="1:8" ht="16.5" thickBot="1">
      <c r="A11" s="95"/>
      <c r="B11" s="16" t="s">
        <v>3</v>
      </c>
      <c r="C11" s="73" t="s">
        <v>4</v>
      </c>
      <c r="D11" s="17" t="s">
        <v>5</v>
      </c>
      <c r="E11" s="99"/>
      <c r="F11" s="18" t="s">
        <v>3</v>
      </c>
      <c r="G11" s="19" t="s">
        <v>4</v>
      </c>
      <c r="H11" s="110" t="s">
        <v>5</v>
      </c>
    </row>
    <row r="12" spans="1:8" ht="30">
      <c r="A12" s="20" t="s">
        <v>26</v>
      </c>
      <c r="B12" s="2"/>
      <c r="C12" s="2"/>
      <c r="D12" s="21"/>
      <c r="E12" s="57">
        <v>1022</v>
      </c>
      <c r="F12" s="4"/>
      <c r="G12" s="3"/>
      <c r="H12" s="22"/>
    </row>
    <row r="13" spans="1:8" ht="21.75" customHeight="1">
      <c r="A13" s="37" t="s">
        <v>15</v>
      </c>
      <c r="B13" s="32"/>
      <c r="C13" s="25"/>
      <c r="D13" s="26"/>
      <c r="E13" s="33">
        <v>25</v>
      </c>
      <c r="F13" s="34"/>
      <c r="G13" s="35"/>
      <c r="H13" s="36"/>
    </row>
    <row r="14" spans="1:8" ht="25.5" customHeight="1" thickBot="1">
      <c r="A14" s="23" t="s">
        <v>11</v>
      </c>
      <c r="B14" s="24"/>
      <c r="C14" s="25"/>
      <c r="D14" s="26"/>
      <c r="E14" s="49">
        <v>978</v>
      </c>
      <c r="F14" s="27"/>
      <c r="G14" s="28"/>
      <c r="H14" s="29"/>
    </row>
    <row r="15" spans="1:8" ht="24" customHeight="1" thickBot="1">
      <c r="A15" s="100" t="s">
        <v>29</v>
      </c>
      <c r="B15" s="101"/>
      <c r="C15" s="101"/>
      <c r="D15" s="102"/>
      <c r="E15" s="30" t="s">
        <v>7</v>
      </c>
      <c r="F15" s="31"/>
      <c r="G15" s="31"/>
      <c r="H15" s="13"/>
    </row>
    <row r="17" spans="1:8" ht="10.15" customHeight="1">
      <c r="A17" s="9"/>
      <c r="B17" s="10"/>
      <c r="C17" s="10"/>
      <c r="D17" s="10"/>
      <c r="E17" s="10"/>
      <c r="F17" s="11"/>
      <c r="G17" s="11"/>
      <c r="H17" s="11"/>
    </row>
    <row r="18" spans="1:8" ht="15.75">
      <c r="A18" s="67" t="s">
        <v>20</v>
      </c>
      <c r="B18" s="10"/>
      <c r="C18" s="10"/>
      <c r="D18" s="10"/>
      <c r="E18" s="10"/>
      <c r="F18" s="10"/>
      <c r="G18" s="10"/>
      <c r="H18" s="10"/>
    </row>
    <row r="19" spans="1:8" ht="15.75">
      <c r="A19" s="67"/>
      <c r="B19" s="10"/>
      <c r="C19" s="10"/>
      <c r="D19" s="10"/>
      <c r="E19" s="10"/>
      <c r="F19" s="10"/>
      <c r="G19" s="10"/>
      <c r="H19" s="10"/>
    </row>
    <row r="20" spans="1:8" ht="16.5" customHeight="1">
      <c r="A20" s="108" t="s">
        <v>27</v>
      </c>
      <c r="B20" s="108"/>
      <c r="C20" s="108"/>
      <c r="D20" s="108"/>
      <c r="E20" s="108"/>
      <c r="F20" s="71"/>
      <c r="G20" s="69"/>
      <c r="H20" s="40"/>
    </row>
    <row r="21" spans="1:8" ht="9" customHeight="1">
      <c r="A21" s="65"/>
      <c r="B21" s="65"/>
      <c r="C21" s="65"/>
      <c r="D21" s="65"/>
      <c r="E21" s="65"/>
      <c r="F21" s="70"/>
      <c r="G21" s="69"/>
      <c r="H21" s="40"/>
    </row>
    <row r="22" spans="1:8" ht="8.45" customHeight="1" thickBot="1">
      <c r="A22" s="40"/>
      <c r="B22" s="40"/>
      <c r="C22" s="40"/>
      <c r="D22" s="40"/>
      <c r="E22" s="40"/>
      <c r="F22" s="40"/>
      <c r="G22" s="40"/>
      <c r="H22" s="40"/>
    </row>
    <row r="23" spans="1:10" ht="16.5" thickBot="1">
      <c r="A23" s="87" t="s">
        <v>8</v>
      </c>
      <c r="B23" s="89" t="s">
        <v>0</v>
      </c>
      <c r="C23" s="89"/>
      <c r="D23" s="90"/>
      <c r="E23" s="91" t="s">
        <v>1</v>
      </c>
      <c r="F23" s="74" t="s">
        <v>2</v>
      </c>
      <c r="G23" s="75"/>
      <c r="H23" s="76"/>
      <c r="J23" s="127" t="s">
        <v>32</v>
      </c>
    </row>
    <row r="24" spans="1:10" ht="20.25" customHeight="1" thickBot="1">
      <c r="A24" s="88"/>
      <c r="B24" s="41" t="s">
        <v>3</v>
      </c>
      <c r="C24" s="66" t="s">
        <v>4</v>
      </c>
      <c r="D24" s="43" t="s">
        <v>5</v>
      </c>
      <c r="E24" s="92"/>
      <c r="F24" s="44" t="s">
        <v>3</v>
      </c>
      <c r="G24" s="45" t="s">
        <v>4</v>
      </c>
      <c r="H24" s="109" t="s">
        <v>5</v>
      </c>
      <c r="J24" s="127"/>
    </row>
    <row r="25" spans="1:10" ht="30">
      <c r="A25" s="47" t="s">
        <v>21</v>
      </c>
      <c r="B25" s="2"/>
      <c r="C25" s="2"/>
      <c r="D25" s="58"/>
      <c r="E25" s="56">
        <v>179</v>
      </c>
      <c r="F25" s="38"/>
      <c r="G25" s="39"/>
      <c r="H25" s="22"/>
      <c r="J25" s="127"/>
    </row>
    <row r="26" spans="1:10" ht="30.75" thickBot="1">
      <c r="A26" s="68" t="s">
        <v>22</v>
      </c>
      <c r="B26" s="24"/>
      <c r="C26" s="24"/>
      <c r="D26" s="60"/>
      <c r="E26" s="49">
        <v>179</v>
      </c>
      <c r="F26" s="63"/>
      <c r="G26" s="64"/>
      <c r="H26" s="29"/>
      <c r="J26" s="127"/>
    </row>
    <row r="27" spans="1:10" ht="21.75" customHeight="1" thickBot="1">
      <c r="A27" s="80" t="s">
        <v>30</v>
      </c>
      <c r="B27" s="81"/>
      <c r="C27" s="81"/>
      <c r="D27" s="82"/>
      <c r="E27" s="50" t="s">
        <v>7</v>
      </c>
      <c r="F27" s="51"/>
      <c r="G27" s="51"/>
      <c r="H27" s="52"/>
      <c r="J27" s="127"/>
    </row>
    <row r="28" spans="1:10" ht="15">
      <c r="A28" s="12"/>
      <c r="B28" s="12"/>
      <c r="C28" s="12"/>
      <c r="D28" s="12"/>
      <c r="E28" s="12"/>
      <c r="F28" s="12"/>
      <c r="G28" s="12"/>
      <c r="H28" s="12"/>
      <c r="J28" s="127"/>
    </row>
    <row r="29" spans="1:10" ht="15.75" thickBot="1">
      <c r="A29" s="12"/>
      <c r="B29" s="12"/>
      <c r="C29" s="12"/>
      <c r="D29" s="12"/>
      <c r="E29" s="12"/>
      <c r="F29" s="12"/>
      <c r="G29" s="12"/>
      <c r="H29" s="12"/>
      <c r="J29" s="127"/>
    </row>
    <row r="30" spans="1:10" ht="24" customHeight="1" thickBot="1">
      <c r="A30" s="121" t="s">
        <v>31</v>
      </c>
      <c r="B30" s="122"/>
      <c r="C30" s="123"/>
      <c r="D30" s="116" t="s">
        <v>3</v>
      </c>
      <c r="E30" s="117"/>
      <c r="F30" s="118" t="s">
        <v>4</v>
      </c>
      <c r="G30" s="119" t="s">
        <v>28</v>
      </c>
      <c r="H30" s="120"/>
      <c r="J30" s="127"/>
    </row>
    <row r="31" spans="1:10" ht="34.5" customHeight="1" thickBot="1">
      <c r="A31" s="124"/>
      <c r="B31" s="125"/>
      <c r="C31" s="126"/>
      <c r="D31" s="112"/>
      <c r="E31" s="113"/>
      <c r="F31" s="111"/>
      <c r="G31" s="114"/>
      <c r="H31" s="115"/>
      <c r="J31" s="127"/>
    </row>
    <row r="32" spans="1:8" ht="15">
      <c r="A32" s="12"/>
      <c r="B32" s="12"/>
      <c r="C32" s="12"/>
      <c r="D32" s="12"/>
      <c r="E32" s="12"/>
      <c r="F32" s="12"/>
      <c r="G32" s="12"/>
      <c r="H32" s="12"/>
    </row>
    <row r="33" spans="1:8" ht="1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12"/>
      <c r="B34" s="12"/>
      <c r="C34" s="12"/>
      <c r="D34" s="12"/>
      <c r="E34" s="12"/>
      <c r="F34" s="12"/>
      <c r="G34" s="12"/>
      <c r="H34" s="12"/>
    </row>
  </sheetData>
  <sheetProtection selectLockedCells="1"/>
  <mergeCells count="17">
    <mergeCell ref="J23:J31"/>
    <mergeCell ref="A30:C31"/>
    <mergeCell ref="D30:E30"/>
    <mergeCell ref="D31:E31"/>
    <mergeCell ref="G30:H30"/>
    <mergeCell ref="G31:H31"/>
    <mergeCell ref="A10:A11"/>
    <mergeCell ref="B10:D10"/>
    <mergeCell ref="E10:E11"/>
    <mergeCell ref="F10:H10"/>
    <mergeCell ref="A15:D15"/>
    <mergeCell ref="A23:A24"/>
    <mergeCell ref="B23:D23"/>
    <mergeCell ref="E23:E24"/>
    <mergeCell ref="A8:E8"/>
    <mergeCell ref="F23:H23"/>
    <mergeCell ref="A27:D27"/>
  </mergeCells>
  <printOptions/>
  <pageMargins left="0.45" right="0.17" top="0.36" bottom="0.3937007874015748" header="0.3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w0322hol</dc:creator>
  <cp:keywords/>
  <dc:description/>
  <cp:lastModifiedBy>w0322sum</cp:lastModifiedBy>
  <cp:lastPrinted>2018-03-12T13:40:57Z</cp:lastPrinted>
  <dcterms:created xsi:type="dcterms:W3CDTF">2015-04-09T13:05:10Z</dcterms:created>
  <dcterms:modified xsi:type="dcterms:W3CDTF">2018-03-12T13:42:14Z</dcterms:modified>
  <cp:category/>
  <cp:version/>
  <cp:contentType/>
  <cp:contentStatus/>
</cp:coreProperties>
</file>