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volné\Kischova 10, b.č.7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<sst xmlns="http://schemas.openxmlformats.org/spreadsheetml/2006/main" count="252" uniqueCount="198">
  <si>
    <t>Oprava volného bytu č. 7, Kischova 10</t>
  </si>
  <si>
    <t>VZ č. 85/2023</t>
  </si>
  <si>
    <t>5.5.2023 11:45:14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</si>
  <si>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</si>
  <si>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</si>
  <si>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</si>
  <si>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</si>
  <si>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</si>
  <si>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</si>
  <si>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</si>
  <si>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</si>
  <si>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</si>
  <si>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</si>
  <si>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</si>
  <si>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</si>
  <si>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</si>
  <si>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</si>
  <si>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</si>
  <si>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10/2339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</si>
  <si>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</si>
  <si>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</si>
  <si>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</si>
  <si>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</si>
  <si>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</si>
  <si>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</si>
  <si>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</si>
  <si>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</si>
  <si>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</si>
  <si>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</si>
  <si>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</si>
  <si>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</si>
  <si>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</si>
  <si>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</si>
  <si>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</si>
  <si>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</si>
  <si>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</si>
  <si>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</si>
  <si>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</si>
  <si>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</si>
  <si>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</si>
  <si>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</si>
  <si>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</si>
  <si>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vypínače v KU v rámečku (2x2ks pod KU-linkou), zásuvky min.TANGA, pračka, myčka, výměna domácího telefonu. Zrušení nefunkčních el.zásuvek, včetně zásuvky STA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</si>
  <si>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</si>
  <si>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</si>
  <si>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</si>
  <si>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</si>
  <si>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</si>
  <si>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výška 2,20 (výška stejná jako vrchní skříňky u KU-linky, buď bude spíž, nebo po demontáži skříně do místa vleze lednice), tloušťka lamina min. 18mm, dekor dtto KU-linka, dvířka dvoukřídlá = rozdělena v místě okenního parapetu,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</si>
  <si>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</si>
  <si>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</si>
  <si>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</si>
  <si>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</si>
  <si>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</si>
  <si>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(80/P, levý pokoj) povrchová úprava CPL laminát, dle výběru objednatele</t>
  </si>
  <si>
    <t>3.60</t>
  </si>
  <si>
    <t>výměna vnitřních dveří – prosklené 2/3 sklo 80 cm</t>
  </si>
  <si>
    <t>OP (80/L, pravý pokoj), povrchová úprava CPL laminát, dle výběru objednatele</t>
  </si>
  <si>
    <t>3.69</t>
  </si>
  <si>
    <t>výměna dveřního prahu – délka 80 cm</t>
  </si>
  <si>
    <t>OP, LO,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</si>
  <si>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</si>
  <si>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</si>
  <si>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</si>
  <si>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</si>
  <si>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</si>
  <si>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</si>
  <si>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</si>
  <si>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</si>
  <si>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</si>
  <si>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</si>
  <si>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</si>
  <si>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(80/L), LO (80/P)</t>
  </si>
  <si>
    <t>3.89</t>
  </si>
  <si>
    <t>výměna zárubně ocelové pro vstupní vchodové dveře – šířky 80 cm</t>
  </si>
  <si>
    <t>3.118</t>
  </si>
  <si>
    <t>výměna větracích mřížek</t>
  </si>
  <si>
    <t>KOU, WC, 2xspíž - uzavíratelné</t>
  </si>
  <si>
    <t>3.132</t>
  </si>
  <si>
    <t>výměna vestavné skříně - šíře nad 200 cm, viz poznámka</t>
  </si>
  <si>
    <t>PŘ, dvoudílná, posuvné dveře, část šatní, část policová, š=2,20m, v=2,65m, h=0,60m, tloušťka lamina min. 18mm, včetně olištování, omezovače dveří, tlumičů pro dolní vodící kolejnice,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</si>
  <si>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</si>
  <si>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</si>
  <si>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</si>
  <si>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</si>
  <si>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</si>
  <si>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</si>
  <si>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</si>
  <si>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</si>
  <si>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</si>
  <si>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</si>
  <si>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včetně 2ks pečících plechů</t>
  </si>
  <si>
    <t>3.207</t>
  </si>
  <si>
    <t>Výměna rohové dřezové desky, včetně desky mezi vrchním a spodním dílem kuchyňské linky (místo obkladu), atypický rozměr, vč. ukončovacích lišt - viz poznámka</t>
  </si>
  <si>
    <t>290/200 cm, včetně desky mezi spodním a vrchním dílem místo obkladu, rohová, min. tl.38 mm, dodání a montáž ochranného skla za plynovou varnou desku, tl. 4-5 mm, rozměr cca 70x50cm, barva černá nebo transparent (odsouhlasí objednatel)</t>
  </si>
  <si>
    <t>4.1</t>
  </si>
  <si>
    <t>stržení původního PVC</t>
  </si>
  <si>
    <t>m2</t>
  </si>
  <si>
    <t>PŘ, KU, KOU, WC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</si>
  <si>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</si>
  <si>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</si>
  <si>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</si>
  <si>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</si>
  <si>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</si>
  <si>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</si>
  <si>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</si>
  <si>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</si>
  <si>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</si>
  <si>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</si>
  <si>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</si>
  <si>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</si>
  <si>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</si>
  <si>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</si>
  <si>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</si>
  <si>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</si>
  <si>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</si>
  <si>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</si>
  <si>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</si>
  <si>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</si>
  <si>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</si>
  <si>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</si>
  <si>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5.3</t>
  </si>
  <si>
    <t>stržení tapet</t>
  </si>
  <si>
    <t>KU, OP, LO, PŘ</t>
  </si>
  <si>
    <t>5.4</t>
  </si>
  <si>
    <t>škrábání stěn,stropů</t>
  </si>
  <si>
    <t>celý byt</t>
  </si>
  <si>
    <t>5.6</t>
  </si>
  <si>
    <t>malba dvojnásobná bílá</t>
  </si>
  <si>
    <t>celý byt, otěruvzdorná, protiplísňový přípravek, včetně výmalby okolo vstupních bytových zárubní ze strany SP (po výměně zárubní)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</si>
  <si>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</si>
  <si>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</si>
  <si>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</si>
  <si>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</si>
  <si>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</si>
  <si>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</si>
  <si>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</si>
  <si>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m</t>
  </si>
  <si>
    <t>KU, PŘ, keramický u podlahy</t>
  </si>
  <si>
    <t>7.11</t>
  </si>
  <si>
    <t>nátěr radiátorů</t>
  </si>
  <si>
    <t>KOU (stoupačky)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</si>
  <si>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</si>
  <si>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</si>
  <si>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</si>
  <si>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</si>
  <si>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</si>
  <si>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</si>
  <si>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</si>
  <si>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</si>
  <si>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</si>
  <si>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</si>
  <si>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</si>
  <si>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</si>
  <si>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</si>
  <si>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</si>
  <si>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</si>
  <si>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</si>
  <si>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výkony: KU = 0,0856 kW, OP = 0,1198 kW, LO = 0,1198 kW. Po výměně radiátorů kontaktovat fa TECHSTAIN, tel: 596 244 831 ke zpětné montáži RTN.</t>
  </si>
  <si>
    <t>8.20</t>
  </si>
  <si>
    <t>výměna termoregulačního ventilu, včetně hlavice</t>
  </si>
  <si>
    <t>KU, OP, LO</t>
  </si>
  <si>
    <t>8.35</t>
  </si>
  <si>
    <t>úprava kolem prostupu stoupacího potrubí ÚT</t>
  </si>
  <si>
    <t>Dodání plastových dělených krytek na potrubí ÚT = 8ks (KU-2x, OP-4x, LO-2x)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</si>
  <si>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</si>
  <si>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</si>
  <si>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</si>
  <si>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</si>
  <si>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</si>
  <si>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</si>
  <si>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2xdům, 2xpravý vstup ke sklepům</t>
  </si>
  <si>
    <t>9.16</t>
  </si>
  <si>
    <t>výměna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</si>
  <si>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</si>
  <si>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</si>
  <si>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</si>
  <si>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</si>
  <si>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</si>
  <si>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dřevěné obložení PŘ, KU, 3xgarnýže (OP, LO, KU), rozvody el.kabelů v bytě, 2xpřídavné okenní parapety, vč.podpěrných konzol v OP, LO</t>
  </si>
  <si>
    <t>9.34</t>
  </si>
  <si>
    <t>výměna bytového jádra T 06 BTS, VPOS, G57, dle přiložené PD a rozpočtu</t>
  </si>
  <si>
    <t>11.28</t>
  </si>
  <si>
    <t>umytí oken plastových, včetně rámu a parapetu, viz poznámka</t>
  </si>
  <si>
    <t>11.32</t>
  </si>
  <si>
    <t>celkový úklid po opravách</t>
  </si>
  <si>
    <t>11.38</t>
  </si>
  <si>
    <t>provedení dezinsekce bytu, viz poznámka</t>
  </si>
  <si>
    <t>V bytě byl silný výskyt štěnic = byly provedeny 2x postřiky. Po odkrytí podlah provést dezinsekci celého bytu = doručit protokol o provedení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</si>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</sst>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1701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6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24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21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90</v>
      </c>
    </row>
    <row r="29" spans="1:10" ht="45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93</v>
      </c>
    </row>
    <row r="30" spans="1:10" ht="60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60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3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60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4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51</v>
      </c>
      <c r="J37" s="1">
        <v>130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4</v>
      </c>
      <c r="F38" s="33"/>
      <c r="G38" s="19">
        <f t="shared" si="0"/>
        <v>0</v>
      </c>
      <c r="H38" s="32" t="s">
        <v>77</v>
      </c>
      <c r="J38" s="1">
        <v>305</v>
      </c>
    </row>
    <row r="39" spans="1:10" ht="135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325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360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86</v>
      </c>
      <c r="J41" s="1">
        <v>397</v>
      </c>
    </row>
    <row r="42" spans="1:10" ht="75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497</v>
      </c>
    </row>
    <row r="43" spans="1:10" ht="45" x14ac:dyDescent="0.25">
      <c r="A43" s="16">
        <v>20</v>
      </c>
      <c r="B43" s="17" t="s">
        <v>89</v>
      </c>
      <c r="C43" s="31" t="s">
        <v>90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91</v>
      </c>
      <c r="J43" s="1">
        <v>498</v>
      </c>
    </row>
    <row r="44" spans="1:10" ht="135" x14ac:dyDescent="0.25">
      <c r="A44" s="16">
        <v>21</v>
      </c>
      <c r="B44" s="17" t="s">
        <v>92</v>
      </c>
      <c r="C44" s="31" t="s">
        <v>93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94</v>
      </c>
      <c r="J44" s="1">
        <v>511</v>
      </c>
    </row>
    <row r="45" spans="1:10" ht="29.25" customHeight="1" x14ac:dyDescent="0.25">
      <c r="A45" s="16">
        <v>22</v>
      </c>
      <c r="B45" s="17" t="s">
        <v>95</v>
      </c>
      <c r="C45" s="31" t="s">
        <v>96</v>
      </c>
      <c r="D45" s="18" t="s">
        <v>97</v>
      </c>
      <c r="E45" s="19">
        <v>20</v>
      </c>
      <c r="F45" s="33"/>
      <c r="G45" s="19">
        <f t="shared" si="0"/>
        <v>0</v>
      </c>
      <c r="H45" s="32" t="s">
        <v>98</v>
      </c>
      <c r="J45" s="1">
        <v>148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97</v>
      </c>
      <c r="E46" s="19">
        <v>16</v>
      </c>
      <c r="F46" s="33"/>
      <c r="G46" s="19">
        <f t="shared" si="0"/>
        <v>0</v>
      </c>
      <c r="H46" s="32" t="s">
        <v>101</v>
      </c>
      <c r="J46" s="1">
        <v>149</v>
      </c>
    </row>
    <row r="47" spans="1:10" ht="45" x14ac:dyDescent="0.25">
      <c r="A47" s="16">
        <v>24</v>
      </c>
      <c r="B47" s="17" t="s">
        <v>102</v>
      </c>
      <c r="C47" s="31" t="s">
        <v>103</v>
      </c>
      <c r="D47" s="18" t="s">
        <v>97</v>
      </c>
      <c r="E47" s="19">
        <v>50</v>
      </c>
      <c r="F47" s="33"/>
      <c r="G47" s="19">
        <f t="shared" si="0"/>
        <v>0</v>
      </c>
      <c r="H47" s="32" t="s">
        <v>104</v>
      </c>
      <c r="J47" s="1">
        <v>151</v>
      </c>
    </row>
    <row r="48" spans="1:10" ht="45" x14ac:dyDescent="0.25">
      <c r="A48" s="16">
        <v>25</v>
      </c>
      <c r="B48" s="17" t="s">
        <v>105</v>
      </c>
      <c r="C48" s="31" t="s">
        <v>106</v>
      </c>
      <c r="D48" s="18" t="s">
        <v>107</v>
      </c>
      <c r="E48" s="19">
        <v>60</v>
      </c>
      <c r="F48" s="33"/>
      <c r="G48" s="19">
        <f t="shared" si="0"/>
        <v>0</v>
      </c>
      <c r="H48" s="32" t="s">
        <v>108</v>
      </c>
      <c r="J48" s="1">
        <v>153</v>
      </c>
    </row>
    <row r="49" spans="1:10" ht="30" x14ac:dyDescent="0.25">
      <c r="A49" s="16">
        <v>26</v>
      </c>
      <c r="B49" s="17" t="s">
        <v>109</v>
      </c>
      <c r="C49" s="31" t="s">
        <v>110</v>
      </c>
      <c r="D49" s="18" t="s">
        <v>97</v>
      </c>
      <c r="E49" s="19">
        <v>34</v>
      </c>
      <c r="F49" s="33"/>
      <c r="G49" s="19">
        <f t="shared" si="0"/>
        <v>0</v>
      </c>
      <c r="H49" s="32" t="s">
        <v>111</v>
      </c>
      <c r="J49" s="1">
        <v>154</v>
      </c>
    </row>
    <row r="50" spans="1:10" ht="45" x14ac:dyDescent="0.25">
      <c r="A50" s="16">
        <v>27</v>
      </c>
      <c r="B50" s="17" t="s">
        <v>112</v>
      </c>
      <c r="C50" s="31" t="s">
        <v>113</v>
      </c>
      <c r="D50" s="18" t="s">
        <v>97</v>
      </c>
      <c r="E50" s="19">
        <v>34</v>
      </c>
      <c r="F50" s="33"/>
      <c r="G50" s="19">
        <f t="shared" si="0"/>
        <v>0</v>
      </c>
      <c r="H50" s="32" t="s">
        <v>114</v>
      </c>
      <c r="J50" s="1">
        <v>157</v>
      </c>
    </row>
    <row r="51" spans="1:10" ht="90" x14ac:dyDescent="0.25">
      <c r="A51" s="16">
        <v>28</v>
      </c>
      <c r="B51" s="17" t="s">
        <v>115</v>
      </c>
      <c r="C51" s="31" t="s">
        <v>116</v>
      </c>
      <c r="D51" s="18" t="s">
        <v>97</v>
      </c>
      <c r="E51" s="19">
        <v>34</v>
      </c>
      <c r="F51" s="33"/>
      <c r="G51" s="19">
        <f t="shared" si="0"/>
        <v>0</v>
      </c>
      <c r="H51" s="32" t="s">
        <v>117</v>
      </c>
      <c r="J51" s="1">
        <v>158</v>
      </c>
    </row>
    <row r="52" spans="1:10" ht="90" x14ac:dyDescent="0.25">
      <c r="A52" s="16">
        <v>29</v>
      </c>
      <c r="B52" s="17" t="s">
        <v>118</v>
      </c>
      <c r="C52" s="31" t="s">
        <v>119</v>
      </c>
      <c r="D52" s="18" t="s">
        <v>97</v>
      </c>
      <c r="E52" s="19">
        <v>210</v>
      </c>
      <c r="F52" s="33"/>
      <c r="G52" s="19">
        <f t="shared" si="0"/>
        <v>0</v>
      </c>
      <c r="H52" s="32" t="s">
        <v>120</v>
      </c>
      <c r="J52" s="1">
        <v>162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97</v>
      </c>
      <c r="E53" s="19">
        <v>20</v>
      </c>
      <c r="F53" s="33"/>
      <c r="G53" s="19">
        <f t="shared" si="0"/>
        <v>0</v>
      </c>
      <c r="H53" s="32" t="s">
        <v>123</v>
      </c>
      <c r="J53" s="1">
        <v>164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97</v>
      </c>
      <c r="E54" s="19">
        <v>210</v>
      </c>
      <c r="F54" s="33"/>
      <c r="G54" s="19">
        <f t="shared" si="0"/>
        <v>0</v>
      </c>
      <c r="H54" s="32" t="s">
        <v>126</v>
      </c>
      <c r="J54" s="1">
        <v>165</v>
      </c>
    </row>
    <row r="55" spans="1:10" ht="90" x14ac:dyDescent="0.25">
      <c r="A55" s="16">
        <v>32</v>
      </c>
      <c r="B55" s="17" t="s">
        <v>127</v>
      </c>
      <c r="C55" s="31" t="s">
        <v>128</v>
      </c>
      <c r="D55" s="18" t="s">
        <v>97</v>
      </c>
      <c r="E55" s="19">
        <v>210</v>
      </c>
      <c r="F55" s="33"/>
      <c r="G55" s="19">
        <f t="shared" si="0"/>
        <v>0</v>
      </c>
      <c r="H55" s="32" t="s">
        <v>129</v>
      </c>
      <c r="J55" s="1">
        <v>167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97</v>
      </c>
      <c r="E56" s="19">
        <v>1.5</v>
      </c>
      <c r="F56" s="33"/>
      <c r="G56" s="19">
        <f t="shared" ref="G56:G77" si="1">ROUND(E56*F56, 2)</f>
        <v>0</v>
      </c>
      <c r="H56" s="32" t="s">
        <v>132</v>
      </c>
      <c r="J56" s="1">
        <v>354</v>
      </c>
    </row>
    <row r="57" spans="1:10" ht="29.25" customHeight="1" x14ac:dyDescent="0.25">
      <c r="A57" s="16">
        <v>34</v>
      </c>
      <c r="B57" s="17" t="s">
        <v>133</v>
      </c>
      <c r="C57" s="31" t="s">
        <v>134</v>
      </c>
      <c r="D57" s="18" t="s">
        <v>97</v>
      </c>
      <c r="E57" s="19">
        <v>4</v>
      </c>
      <c r="F57" s="33"/>
      <c r="G57" s="19">
        <f t="shared" si="1"/>
        <v>0</v>
      </c>
      <c r="H57" s="32" t="s">
        <v>63</v>
      </c>
      <c r="J57" s="1">
        <v>182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137</v>
      </c>
      <c r="E58" s="19">
        <v>20</v>
      </c>
      <c r="F58" s="33"/>
      <c r="G58" s="19">
        <f t="shared" si="1"/>
        <v>0</v>
      </c>
      <c r="H58" s="32" t="s">
        <v>138</v>
      </c>
      <c r="J58" s="1">
        <v>183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36</v>
      </c>
      <c r="E59" s="19">
        <v>1</v>
      </c>
      <c r="F59" s="33"/>
      <c r="G59" s="19">
        <f t="shared" si="1"/>
        <v>0</v>
      </c>
      <c r="H59" s="32" t="s">
        <v>141</v>
      </c>
      <c r="J59" s="1">
        <v>204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144</v>
      </c>
      <c r="E60" s="19">
        <v>1</v>
      </c>
      <c r="F60" s="33"/>
      <c r="G60" s="19">
        <f t="shared" si="1"/>
        <v>0</v>
      </c>
      <c r="H60" s="32" t="s">
        <v>145</v>
      </c>
      <c r="J60" s="1">
        <v>205</v>
      </c>
    </row>
    <row r="61" spans="1:10" ht="30" x14ac:dyDescent="0.25">
      <c r="A61" s="16">
        <v>38</v>
      </c>
      <c r="B61" s="17" t="s">
        <v>146</v>
      </c>
      <c r="C61" s="31" t="s">
        <v>147</v>
      </c>
      <c r="D61" s="18" t="s">
        <v>36</v>
      </c>
      <c r="E61" s="19">
        <v>2</v>
      </c>
      <c r="F61" s="33"/>
      <c r="G61" s="19">
        <f t="shared" si="1"/>
        <v>0</v>
      </c>
      <c r="H61" s="32" t="s">
        <v>148</v>
      </c>
      <c r="J61" s="1">
        <v>208</v>
      </c>
    </row>
    <row r="62" spans="1:10" ht="45" x14ac:dyDescent="0.25">
      <c r="A62" s="16">
        <v>39</v>
      </c>
      <c r="B62" s="17" t="s">
        <v>149</v>
      </c>
      <c r="C62" s="31" t="s">
        <v>150</v>
      </c>
      <c r="D62" s="18" t="s">
        <v>36</v>
      </c>
      <c r="E62" s="19">
        <v>3</v>
      </c>
      <c r="F62" s="33"/>
      <c r="G62" s="19">
        <f t="shared" si="1"/>
        <v>0</v>
      </c>
      <c r="H62" s="32" t="s">
        <v>151</v>
      </c>
      <c r="J62" s="1">
        <v>209</v>
      </c>
    </row>
    <row r="63" spans="1:10" ht="30" x14ac:dyDescent="0.25">
      <c r="A63" s="16">
        <v>40</v>
      </c>
      <c r="B63" s="17" t="s">
        <v>152</v>
      </c>
      <c r="C63" s="31" t="s">
        <v>153</v>
      </c>
      <c r="D63" s="18" t="s">
        <v>144</v>
      </c>
      <c r="E63" s="19">
        <v>1</v>
      </c>
      <c r="F63" s="33"/>
      <c r="G63" s="19">
        <f t="shared" si="1"/>
        <v>0</v>
      </c>
      <c r="H63" s="32"/>
      <c r="J63" s="1">
        <v>224</v>
      </c>
    </row>
    <row r="64" spans="1:10" ht="30" x14ac:dyDescent="0.25">
      <c r="A64" s="16">
        <v>41</v>
      </c>
      <c r="B64" s="17" t="s">
        <v>154</v>
      </c>
      <c r="C64" s="31" t="s">
        <v>155</v>
      </c>
      <c r="D64" s="18" t="s">
        <v>144</v>
      </c>
      <c r="E64" s="19">
        <v>1</v>
      </c>
      <c r="F64" s="33"/>
      <c r="G64" s="19">
        <f t="shared" si="1"/>
        <v>0</v>
      </c>
      <c r="H64" s="32"/>
      <c r="J64" s="1">
        <v>225</v>
      </c>
    </row>
    <row r="65" spans="1:10" ht="90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3</v>
      </c>
      <c r="F65" s="33"/>
      <c r="G65" s="19">
        <f t="shared" si="1"/>
        <v>0</v>
      </c>
      <c r="H65" s="32" t="s">
        <v>158</v>
      </c>
      <c r="J65" s="1">
        <v>232</v>
      </c>
    </row>
    <row r="66" spans="1:10" ht="30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3</v>
      </c>
      <c r="F66" s="33"/>
      <c r="G66" s="19">
        <f t="shared" si="1"/>
        <v>0</v>
      </c>
      <c r="H66" s="32" t="s">
        <v>161</v>
      </c>
      <c r="J66" s="1">
        <v>233</v>
      </c>
    </row>
    <row r="67" spans="1:10" ht="45" x14ac:dyDescent="0.25">
      <c r="A67" s="16">
        <v>44</v>
      </c>
      <c r="B67" s="17" t="s">
        <v>162</v>
      </c>
      <c r="C67" s="31" t="s">
        <v>163</v>
      </c>
      <c r="D67" s="18" t="s">
        <v>144</v>
      </c>
      <c r="E67" s="19">
        <v>1</v>
      </c>
      <c r="F67" s="33"/>
      <c r="G67" s="19">
        <f t="shared" si="1"/>
        <v>0</v>
      </c>
      <c r="H67" s="32" t="s">
        <v>164</v>
      </c>
      <c r="J67" s="1">
        <v>421</v>
      </c>
    </row>
    <row r="68" spans="1:10" ht="30" x14ac:dyDescent="0.25">
      <c r="A68" s="16">
        <v>45</v>
      </c>
      <c r="B68" s="17" t="s">
        <v>165</v>
      </c>
      <c r="C68" s="31" t="s">
        <v>166</v>
      </c>
      <c r="D68" s="18" t="s">
        <v>36</v>
      </c>
      <c r="E68" s="19">
        <v>3</v>
      </c>
      <c r="F68" s="33"/>
      <c r="G68" s="19">
        <f t="shared" si="1"/>
        <v>0</v>
      </c>
      <c r="H68" s="32" t="s">
        <v>161</v>
      </c>
      <c r="J68" s="1">
        <v>237</v>
      </c>
    </row>
    <row r="69" spans="1:10" ht="29.25" customHeight="1" x14ac:dyDescent="0.25">
      <c r="A69" s="16">
        <v>46</v>
      </c>
      <c r="B69" s="17" t="s">
        <v>167</v>
      </c>
      <c r="C69" s="31" t="s">
        <v>168</v>
      </c>
      <c r="D69" s="18" t="s">
        <v>36</v>
      </c>
      <c r="E69" s="19">
        <v>1</v>
      </c>
      <c r="F69" s="33"/>
      <c r="G69" s="19">
        <f t="shared" si="1"/>
        <v>0</v>
      </c>
      <c r="H69" s="32"/>
      <c r="J69" s="1">
        <v>241</v>
      </c>
    </row>
    <row r="70" spans="1:10" ht="30" x14ac:dyDescent="0.25">
      <c r="A70" s="16">
        <v>47</v>
      </c>
      <c r="B70" s="17" t="s">
        <v>169</v>
      </c>
      <c r="C70" s="31" t="s">
        <v>170</v>
      </c>
      <c r="D70" s="18" t="s">
        <v>36</v>
      </c>
      <c r="E70" s="19">
        <v>4</v>
      </c>
      <c r="F70" s="33"/>
      <c r="G70" s="19">
        <f t="shared" si="1"/>
        <v>0</v>
      </c>
      <c r="H70" s="32" t="s">
        <v>171</v>
      </c>
      <c r="J70" s="1">
        <v>250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36</v>
      </c>
      <c r="E71" s="19">
        <v>1</v>
      </c>
      <c r="F71" s="33"/>
      <c r="G71" s="19">
        <f t="shared" si="1"/>
        <v>0</v>
      </c>
      <c r="H71" s="32" t="s">
        <v>174</v>
      </c>
      <c r="J71" s="1">
        <v>252</v>
      </c>
    </row>
    <row r="72" spans="1:10" ht="30" x14ac:dyDescent="0.25">
      <c r="A72" s="16">
        <v>49</v>
      </c>
      <c r="B72" s="17" t="s">
        <v>175</v>
      </c>
      <c r="C72" s="31" t="s">
        <v>176</v>
      </c>
      <c r="D72" s="18" t="s">
        <v>36</v>
      </c>
      <c r="E72" s="19">
        <v>1</v>
      </c>
      <c r="F72" s="33"/>
      <c r="G72" s="19">
        <f t="shared" si="1"/>
        <v>0</v>
      </c>
      <c r="H72" s="32" t="s">
        <v>174</v>
      </c>
      <c r="J72" s="1">
        <v>253</v>
      </c>
    </row>
    <row r="73" spans="1:10" ht="90" x14ac:dyDescent="0.25">
      <c r="A73" s="16">
        <v>50</v>
      </c>
      <c r="B73" s="17" t="s">
        <v>177</v>
      </c>
      <c r="C73" s="31" t="s">
        <v>178</v>
      </c>
      <c r="D73" s="18" t="s">
        <v>144</v>
      </c>
      <c r="E73" s="19">
        <v>1</v>
      </c>
      <c r="F73" s="33"/>
      <c r="G73" s="19">
        <f t="shared" si="1"/>
        <v>0</v>
      </c>
      <c r="H73" s="32" t="s">
        <v>179</v>
      </c>
      <c r="J73" s="1">
        <v>303</v>
      </c>
    </row>
    <row r="74" spans="1:10" ht="30" x14ac:dyDescent="0.25">
      <c r="A74" s="16">
        <v>51</v>
      </c>
      <c r="B74" s="17" t="s">
        <v>180</v>
      </c>
      <c r="C74" s="31" t="s">
        <v>181</v>
      </c>
      <c r="D74" s="18" t="s">
        <v>144</v>
      </c>
      <c r="E74" s="19">
        <v>1</v>
      </c>
      <c r="F74" s="33"/>
      <c r="G74" s="19">
        <f t="shared" si="1"/>
        <v>0</v>
      </c>
      <c r="H74" s="32"/>
      <c r="J74" s="1">
        <v>469</v>
      </c>
    </row>
    <row r="75" spans="1:10" ht="30" x14ac:dyDescent="0.25">
      <c r="A75" s="16">
        <v>52</v>
      </c>
      <c r="B75" s="17" t="s">
        <v>182</v>
      </c>
      <c r="C75" s="31" t="s">
        <v>183</v>
      </c>
      <c r="D75" s="18" t="s">
        <v>97</v>
      </c>
      <c r="E75" s="19">
        <v>10</v>
      </c>
      <c r="F75" s="33"/>
      <c r="G75" s="19">
        <f t="shared" si="1"/>
        <v>0</v>
      </c>
      <c r="H75" s="32" t="s">
        <v>126</v>
      </c>
      <c r="J75" s="1">
        <v>290</v>
      </c>
    </row>
    <row r="76" spans="1:10" ht="29.25" customHeight="1" x14ac:dyDescent="0.25">
      <c r="A76" s="16">
        <v>53</v>
      </c>
      <c r="B76" s="17" t="s">
        <v>184</v>
      </c>
      <c r="C76" s="31" t="s">
        <v>185</v>
      </c>
      <c r="D76" s="18" t="s">
        <v>21</v>
      </c>
      <c r="E76" s="19">
        <v>1</v>
      </c>
      <c r="F76" s="33"/>
      <c r="G76" s="19">
        <f t="shared" si="1"/>
        <v>0</v>
      </c>
      <c r="H76" s="32"/>
      <c r="J76" s="1">
        <v>308</v>
      </c>
    </row>
    <row r="77" spans="1:10" ht="75" x14ac:dyDescent="0.25">
      <c r="A77" s="16">
        <v>54</v>
      </c>
      <c r="B77" s="17" t="s">
        <v>186</v>
      </c>
      <c r="C77" s="31" t="s">
        <v>187</v>
      </c>
      <c r="D77" s="18" t="s">
        <v>144</v>
      </c>
      <c r="E77" s="19">
        <v>1</v>
      </c>
      <c r="F77" s="33"/>
      <c r="G77" s="19">
        <f t="shared" si="1"/>
        <v>0</v>
      </c>
      <c r="H77" s="32" t="s">
        <v>188</v>
      </c>
      <c r="J77" s="1">
        <v>414</v>
      </c>
    </row>
    <row r="78" spans="1:10" ht="27" customHeight="1" x14ac:dyDescent="0.25">
      <c r="A78" s="38" t="s">
        <v>189</v>
      </c>
      <c r="B78" s="39"/>
      <c r="C78" s="39"/>
      <c r="D78" s="39"/>
      <c r="E78" s="39"/>
      <c r="F78" s="39"/>
      <c r="G78" s="15">
        <f>SUM(G24:G77)</f>
        <v>0</v>
      </c>
      <c r="H78" s="26"/>
    </row>
    <row r="79" spans="1:10" s="29" customFormat="1" ht="27" customHeight="1" x14ac:dyDescent="0.25">
      <c r="A79" s="62" t="s">
        <v>190</v>
      </c>
      <c r="B79" s="62"/>
      <c r="C79" s="62"/>
      <c r="D79" s="62"/>
      <c r="E79" s="62"/>
      <c r="F79" s="62"/>
      <c r="G79" s="62"/>
      <c r="H79" s="62"/>
    </row>
    <row r="80" spans="1:10" ht="27" customHeight="1" x14ac:dyDescent="0.25">
      <c r="A80" s="61" t="s">
        <v>191</v>
      </c>
      <c r="B80" s="61"/>
      <c r="C80" s="61"/>
      <c r="D80" s="61"/>
      <c r="E80" s="61"/>
      <c r="F80" s="61"/>
      <c r="G80" s="61"/>
      <c r="H80" s="61"/>
    </row>
    <row r="81" spans="1:8" ht="15.75" customHeight="1" x14ac:dyDescent="0.25">
      <c r="A81" s="27"/>
      <c r="B81" s="36" t="s">
        <v>192</v>
      </c>
      <c r="C81" s="36"/>
      <c r="D81" s="36"/>
      <c r="E81" s="36"/>
      <c r="F81" s="37"/>
      <c r="G81"/>
      <c r="H81"/>
    </row>
    <row r="82" spans="1:8" ht="45" customHeight="1" x14ac:dyDescent="0.25">
      <c r="A82" s="28">
        <v>1</v>
      </c>
      <c r="B82" s="34" t="s">
        <v>193</v>
      </c>
      <c r="C82" s="34"/>
      <c r="D82" s="34"/>
      <c r="E82" s="34"/>
      <c r="F82" s="35"/>
    </row>
    <row r="83" spans="1:8" ht="60" customHeight="1" x14ac:dyDescent="0.25">
      <c r="A83" s="28">
        <v>2</v>
      </c>
      <c r="B83" s="34" t="s">
        <v>194</v>
      </c>
      <c r="C83" s="34"/>
      <c r="D83" s="34"/>
      <c r="E83" s="34"/>
      <c r="F83" s="35"/>
    </row>
    <row r="84" spans="1:8" ht="45" customHeight="1" x14ac:dyDescent="0.25">
      <c r="A84" s="28">
        <v>3</v>
      </c>
      <c r="B84" s="34" t="s">
        <v>195</v>
      </c>
      <c r="C84" s="34"/>
      <c r="D84" s="34"/>
      <c r="E84" s="34"/>
      <c r="F84" s="35"/>
    </row>
    <row r="85" spans="1:8" ht="75" customHeight="1" x14ac:dyDescent="0.25">
      <c r="A85" s="28">
        <v>4</v>
      </c>
      <c r="B85" s="34" t="s">
        <v>196</v>
      </c>
      <c r="C85" s="34"/>
      <c r="D85" s="34"/>
      <c r="E85" s="34"/>
      <c r="F85" s="35"/>
    </row>
    <row r="86" spans="1:8" ht="120" customHeight="1" x14ac:dyDescent="0.25">
      <c r="A86" s="28">
        <v>5</v>
      </c>
      <c r="B86" s="34" t="s">
        <v>197</v>
      </c>
      <c r="C86" s="34"/>
      <c r="D86" s="34"/>
      <c r="E86" s="34"/>
      <c r="F86" s="35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B82:F82"/>
    <mergeCell ref="B83:F83"/>
    <mergeCell ref="B84:F84"/>
    <mergeCell ref="B85:F85"/>
    <mergeCell ref="B86:F8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2023-05-05T09:57:31Z</dcterms:modified>
  <cp:category/>
</cp:coreProperties>
</file>