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4" i="1" s="1"/>
  <c r="G25" i="1"/>
  <c r="G24" i="1"/>
</calcChain>
</file>

<file path=xl/sharedStrings.xml><?xml version="1.0" encoding="utf-8"?>
<sst xmlns="http://schemas.openxmlformats.org/spreadsheetml/2006/main" count="200" uniqueCount="159">
  <si>
    <t>Oprava volného bytu č.13, Čujkovova 23</t>
  </si>
  <si>
    <t>VZ č. 87/2023</t>
  </si>
  <si>
    <t>12.5.2023 07:24:19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</si>
  <si>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</si>
  <si>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</si>
  <si>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</si>
  <si>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</si>
  <si>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</si>
  <si>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</si>
  <si>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</si>
  <si>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</si>
  <si>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</si>
  <si>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</si>
  <si>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</si>
  <si>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</si>
  <si>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</si>
  <si>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</si>
  <si>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</si>
  <si>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</si>
  <si>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</si>
  <si>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</si>
  <si>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</si>
  <si>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</si>
  <si>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</si>
  <si>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</si>
  <si>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</si>
  <si>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</si>
  <si>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</si>
  <si>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</si>
  <si>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</si>
  <si>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</si>
  <si>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</si>
  <si>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</si>
  <si>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</si>
  <si>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</si>
  <si>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</si>
  <si>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</si>
  <si>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</si>
  <si>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</si>
  <si>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</si>
  <si>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</si>
  <si>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</si>
  <si>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</si>
  <si>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</t>
  </si>
  <si>
    <t>výměna sedací desky</t>
  </si>
  <si>
    <t>3.60</t>
  </si>
  <si>
    <t>výměna vnitřních dveří – prosklené 2/3 sklo 80 cm</t>
  </si>
  <si>
    <t>KU</t>
  </si>
  <si>
    <t>3.82</t>
  </si>
  <si>
    <t>výměna dveřního kování</t>
  </si>
  <si>
    <t>3.83</t>
  </si>
  <si>
    <t>výměna zámku u dveří</t>
  </si>
  <si>
    <t>3.106</t>
  </si>
  <si>
    <t>výměna parapetní desky dřevěné nebo plastové šířky do 30 cm a délky nad 1 m</t>
  </si>
  <si>
    <t>OP+KU (cca 141x 30 cm)</t>
  </si>
  <si>
    <t>3.120</t>
  </si>
  <si>
    <t>oprava kuchyňské linky, viz poznámka</t>
  </si>
  <si>
    <t>seřízení dvířek a šuplíků</t>
  </si>
  <si>
    <t>3.145</t>
  </si>
  <si>
    <t>přebroušení a lakování stávajících dveřních prahů vč. demontáže a zpětné montáže, viz poznámka</t>
  </si>
  <si>
    <t>OP+KU+KOU+vstupní</t>
  </si>
  <si>
    <t>4.1</t>
  </si>
  <si>
    <t>stržení původního PVC</t>
  </si>
  <si>
    <t>m2</t>
  </si>
  <si>
    <t>OP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</si>
  <si>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</si>
  <si>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</si>
  <si>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</si>
  <si>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</si>
  <si>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</si>
  <si>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</si>
  <si>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</si>
  <si>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OP+KU+PŘ (PVC pásek 30x30 mm) včetně stržení původní lišty</t>
  </si>
  <si>
    <t>5.4</t>
  </si>
  <si>
    <t>škrábání stěn,stropů</t>
  </si>
  <si>
    <t>OP+KU+PŘ+KOU nad obkladem (do 25% z celkové výměry)</t>
  </si>
  <si>
    <t>5.6</t>
  </si>
  <si>
    <t>malba dvojnásobná bílá</t>
  </si>
  <si>
    <t>OP+KU+PŘ+KOU nad obkladem, včetně penetračního nátěru, odstranění fleků a vyspravení a vyrovnání stěn do 30% malířskou stěrkou</t>
  </si>
  <si>
    <t>5.14</t>
  </si>
  <si>
    <t>přetmelení spojů, viz poznámka</t>
  </si>
  <si>
    <t>OP+KU kolem rámu oken a parapetů, KOU kolem sprchové vaničky a umyvadla, styk vrchního dílu KL a obkladu</t>
  </si>
  <si>
    <t>5.17</t>
  </si>
  <si>
    <t>silikonování spár, viz poznámka</t>
  </si>
  <si>
    <t>styky prahů a zárubní</t>
  </si>
  <si>
    <t>8.24</t>
  </si>
  <si>
    <t>kontrola a případná oprava (výměna) odpadů</t>
  </si>
  <si>
    <t>KOU+KU</t>
  </si>
  <si>
    <t>9.1</t>
  </si>
  <si>
    <t>opravy a seřízení plastových oken, viz poznámka</t>
  </si>
  <si>
    <t>OP+KU - 4ks okenní křídla</t>
  </si>
  <si>
    <t>9.3</t>
  </si>
  <si>
    <t>oprava poštovní schránky, viz poznámka</t>
  </si>
  <si>
    <t>vyrovnat dvířka</t>
  </si>
  <si>
    <t>9.14</t>
  </si>
  <si>
    <t>výroba klíčů pro zámkovou vložku</t>
  </si>
  <si>
    <t>dům</t>
  </si>
  <si>
    <t>9.24</t>
  </si>
  <si>
    <t>demontáž bytových doplňků, viz poznámka</t>
  </si>
  <si>
    <t>žaluzií z oken v OP+KU a následné zakrytí dírek v okenních rámech</t>
  </si>
  <si>
    <t>9.25</t>
  </si>
  <si>
    <t>oprava dveří</t>
  </si>
  <si>
    <t xml:space="preserve">vstupní dveře - přetmelení rýh a montáž plechu proti vloupání </t>
  </si>
  <si>
    <t>11.8</t>
  </si>
  <si>
    <t>vyčištění keramického obkladu</t>
  </si>
  <si>
    <t>11.9</t>
  </si>
  <si>
    <t>vyčištění dlažby</t>
  </si>
  <si>
    <t>KOU</t>
  </si>
  <si>
    <t>11.10</t>
  </si>
  <si>
    <t>vyčištění PVC</t>
  </si>
  <si>
    <t>PŘ+KU</t>
  </si>
  <si>
    <t>11.13</t>
  </si>
  <si>
    <t>vyčištění WC mísy</t>
  </si>
  <si>
    <t>WCkombi</t>
  </si>
  <si>
    <t>11.15</t>
  </si>
  <si>
    <t>vyčištění sprchového koutu</t>
  </si>
  <si>
    <t>sprchovací vanička - včetně vanové baterie</t>
  </si>
  <si>
    <t>11.16</t>
  </si>
  <si>
    <t>vyčištění umyvadla/kuchyňského dřezu</t>
  </si>
  <si>
    <t>KU+KOU včetně baterií</t>
  </si>
  <si>
    <t>11.17</t>
  </si>
  <si>
    <t>vyčištění odsavače par</t>
  </si>
  <si>
    <t>recirkulační včetně výměny filtrů</t>
  </si>
  <si>
    <t>11.18</t>
  </si>
  <si>
    <t>vyčištění sporáku, trouby, včetně odmaštění</t>
  </si>
  <si>
    <t>celoelektrický se sklokeramickou deskou</t>
  </si>
  <si>
    <t>11.19</t>
  </si>
  <si>
    <t>vyčištění kuchyňské linky 120 cm</t>
  </si>
  <si>
    <t>11.24</t>
  </si>
  <si>
    <t>vyčištění vestavěných skříní, viz poznámka</t>
  </si>
  <si>
    <t>cca 167x 250x 60 cm</t>
  </si>
  <si>
    <t>11.25</t>
  </si>
  <si>
    <t>vyčištění radiátoru</t>
  </si>
  <si>
    <t>OP+KU (žebrové) + KOU (žebřík) včetně rozvodu ÚT</t>
  </si>
  <si>
    <t>11.28</t>
  </si>
  <si>
    <t>umytí oken plastových, včetně rámu a parapetu, viz poznámka</t>
  </si>
  <si>
    <t>OP+KU</t>
  </si>
  <si>
    <t>11.31</t>
  </si>
  <si>
    <t>celkový úklid po opravách</t>
  </si>
  <si>
    <t>11.37</t>
  </si>
  <si>
    <t>vyčištění svítidel včetně odmaštění</t>
  </si>
  <si>
    <t>KOU+PŔ+KU</t>
  </si>
  <si>
    <t>11.39</t>
  </si>
  <si>
    <t>vyčištění zásuvek a vypínačů vč. odmaštění, viz poznámka</t>
  </si>
  <si>
    <t>celý byt</t>
  </si>
  <si>
    <t>11.40</t>
  </si>
  <si>
    <t>vyčištění dveří/zárubní</t>
  </si>
  <si>
    <t>KOU (dveře plné a zárubně), OP (dveře prosklené a zárubně), KU+vstupní (dveře+zárubně)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</si>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</sst>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activeCell="A63" sqref="A63:XFD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1710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8.7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3" si="0">ROUND(E24*F24, 2)</f>
        <v>0</v>
      </c>
      <c r="H24" s="37"/>
      <c r="J24" s="1">
        <v>11</v>
      </c>
    </row>
    <row r="25" spans="1:10" ht="47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13</v>
      </c>
    </row>
    <row r="26" spans="1:10" ht="35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47</v>
      </c>
      <c r="J28" s="1">
        <v>101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47</v>
      </c>
      <c r="J29" s="1">
        <v>123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47</v>
      </c>
      <c r="J30" s="1">
        <v>124</v>
      </c>
    </row>
    <row r="31" spans="1:10" ht="38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54</v>
      </c>
      <c r="J31" s="1">
        <v>147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41</v>
      </c>
      <c r="E32" s="19">
        <v>1</v>
      </c>
      <c r="F32" s="38"/>
      <c r="G32" s="19">
        <f t="shared" si="0"/>
        <v>0</v>
      </c>
      <c r="H32" s="37" t="s">
        <v>57</v>
      </c>
      <c r="J32" s="1">
        <v>312</v>
      </c>
    </row>
    <row r="33" spans="1:10" ht="50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4</v>
      </c>
      <c r="F33" s="38"/>
      <c r="G33" s="19">
        <f t="shared" si="0"/>
        <v>0</v>
      </c>
      <c r="H33" s="37" t="s">
        <v>60</v>
      </c>
      <c r="J33" s="1">
        <v>361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63</v>
      </c>
      <c r="E34" s="19">
        <v>16</v>
      </c>
      <c r="F34" s="38"/>
      <c r="G34" s="19">
        <f t="shared" si="0"/>
        <v>0</v>
      </c>
      <c r="H34" s="37" t="s">
        <v>64</v>
      </c>
      <c r="J34" s="1">
        <v>148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63</v>
      </c>
      <c r="E35" s="19">
        <v>16</v>
      </c>
      <c r="F35" s="38"/>
      <c r="G35" s="19">
        <f t="shared" si="0"/>
        <v>0</v>
      </c>
      <c r="H35" s="37" t="s">
        <v>64</v>
      </c>
      <c r="J35" s="1">
        <v>149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63</v>
      </c>
      <c r="E36" s="19">
        <v>16</v>
      </c>
      <c r="F36" s="38"/>
      <c r="G36" s="19">
        <f t="shared" si="0"/>
        <v>0</v>
      </c>
      <c r="H36" s="37" t="s">
        <v>64</v>
      </c>
      <c r="J36" s="1">
        <v>151</v>
      </c>
    </row>
    <row r="37" spans="1:10" ht="48.75" customHeight="1" x14ac:dyDescent="0.25">
      <c r="A37" s="16">
        <v>14</v>
      </c>
      <c r="B37" s="17" t="s">
        <v>69</v>
      </c>
      <c r="C37" s="36" t="s">
        <v>70</v>
      </c>
      <c r="D37" s="18" t="s">
        <v>71</v>
      </c>
      <c r="E37" s="19">
        <v>35</v>
      </c>
      <c r="F37" s="38"/>
      <c r="G37" s="19">
        <f t="shared" si="0"/>
        <v>0</v>
      </c>
      <c r="H37" s="37" t="s">
        <v>72</v>
      </c>
      <c r="J37" s="1">
        <v>152</v>
      </c>
    </row>
    <row r="38" spans="1:10" ht="49.5" customHeight="1" x14ac:dyDescent="0.25">
      <c r="A38" s="16">
        <v>15</v>
      </c>
      <c r="B38" s="17" t="s">
        <v>73</v>
      </c>
      <c r="C38" s="36" t="s">
        <v>74</v>
      </c>
      <c r="D38" s="18" t="s">
        <v>63</v>
      </c>
      <c r="E38" s="19">
        <v>30</v>
      </c>
      <c r="F38" s="38"/>
      <c r="G38" s="19">
        <f t="shared" si="0"/>
        <v>0</v>
      </c>
      <c r="H38" s="37" t="s">
        <v>75</v>
      </c>
      <c r="J38" s="1">
        <v>165</v>
      </c>
    </row>
    <row r="39" spans="1:10" ht="96" customHeight="1" x14ac:dyDescent="0.25">
      <c r="A39" s="16">
        <v>16</v>
      </c>
      <c r="B39" s="17" t="s">
        <v>76</v>
      </c>
      <c r="C39" s="36" t="s">
        <v>77</v>
      </c>
      <c r="D39" s="18" t="s">
        <v>63</v>
      </c>
      <c r="E39" s="19">
        <v>118</v>
      </c>
      <c r="F39" s="38"/>
      <c r="G39" s="19">
        <f t="shared" si="0"/>
        <v>0</v>
      </c>
      <c r="H39" s="37" t="s">
        <v>78</v>
      </c>
      <c r="J39" s="1">
        <v>167</v>
      </c>
    </row>
    <row r="40" spans="1:10" ht="77.25" customHeight="1" x14ac:dyDescent="0.25">
      <c r="A40" s="16">
        <v>17</v>
      </c>
      <c r="B40" s="17" t="s">
        <v>79</v>
      </c>
      <c r="C40" s="36" t="s">
        <v>80</v>
      </c>
      <c r="D40" s="18" t="s">
        <v>71</v>
      </c>
      <c r="E40" s="19">
        <v>22</v>
      </c>
      <c r="F40" s="38"/>
      <c r="G40" s="19">
        <f t="shared" si="0"/>
        <v>0</v>
      </c>
      <c r="H40" s="37" t="s">
        <v>81</v>
      </c>
      <c r="J40" s="1">
        <v>364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71</v>
      </c>
      <c r="E41" s="19">
        <v>1</v>
      </c>
      <c r="F41" s="38"/>
      <c r="G41" s="19">
        <f t="shared" si="0"/>
        <v>0</v>
      </c>
      <c r="H41" s="37" t="s">
        <v>84</v>
      </c>
      <c r="J41" s="1">
        <v>416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41</v>
      </c>
      <c r="E42" s="19">
        <v>1</v>
      </c>
      <c r="F42" s="38"/>
      <c r="G42" s="19">
        <f t="shared" si="0"/>
        <v>0</v>
      </c>
      <c r="H42" s="37" t="s">
        <v>87</v>
      </c>
      <c r="J42" s="1">
        <v>329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90</v>
      </c>
      <c r="J43" s="1">
        <v>237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93</v>
      </c>
      <c r="J44" s="1">
        <v>239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96</v>
      </c>
      <c r="J45" s="1">
        <v>250</v>
      </c>
    </row>
    <row r="46" spans="1:10" ht="51.75" customHeight="1" x14ac:dyDescent="0.25">
      <c r="A46" s="16">
        <v>23</v>
      </c>
      <c r="B46" s="17" t="s">
        <v>97</v>
      </c>
      <c r="C46" s="36" t="s">
        <v>98</v>
      </c>
      <c r="D46" s="18" t="s">
        <v>41</v>
      </c>
      <c r="E46" s="19">
        <v>1</v>
      </c>
      <c r="F46" s="38"/>
      <c r="G46" s="19">
        <f t="shared" si="0"/>
        <v>0</v>
      </c>
      <c r="H46" s="37" t="s">
        <v>99</v>
      </c>
      <c r="J46" s="1">
        <v>303</v>
      </c>
    </row>
    <row r="47" spans="1:10" ht="48.75" customHeight="1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102</v>
      </c>
      <c r="J47" s="1">
        <v>350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63</v>
      </c>
      <c r="E48" s="19">
        <v>20</v>
      </c>
      <c r="F48" s="38"/>
      <c r="G48" s="19">
        <f t="shared" si="0"/>
        <v>0</v>
      </c>
      <c r="H48" s="37" t="s">
        <v>87</v>
      </c>
      <c r="J48" s="1">
        <v>270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63</v>
      </c>
      <c r="E49" s="19">
        <v>2</v>
      </c>
      <c r="F49" s="38"/>
      <c r="G49" s="19">
        <f t="shared" si="0"/>
        <v>0</v>
      </c>
      <c r="H49" s="37" t="s">
        <v>107</v>
      </c>
      <c r="J49" s="1">
        <v>271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63</v>
      </c>
      <c r="E50" s="19">
        <v>14</v>
      </c>
      <c r="F50" s="38"/>
      <c r="G50" s="19">
        <f t="shared" si="0"/>
        <v>0</v>
      </c>
      <c r="H50" s="37" t="s">
        <v>110</v>
      </c>
      <c r="J50" s="1">
        <v>272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113</v>
      </c>
      <c r="J51" s="1">
        <v>275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116</v>
      </c>
      <c r="J52" s="1">
        <v>277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119</v>
      </c>
      <c r="J53" s="1">
        <v>278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122</v>
      </c>
      <c r="J54" s="1">
        <v>279</v>
      </c>
    </row>
    <row r="55" spans="1:10" ht="36" customHeight="1" x14ac:dyDescent="0.25">
      <c r="A55" s="16">
        <v>32</v>
      </c>
      <c r="B55" s="17" t="s">
        <v>123</v>
      </c>
      <c r="C55" s="36" t="s">
        <v>124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125</v>
      </c>
      <c r="J55" s="1">
        <v>280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36</v>
      </c>
      <c r="E56" s="19">
        <v>1</v>
      </c>
      <c r="F56" s="38"/>
      <c r="G56" s="19">
        <f t="shared" si="0"/>
        <v>0</v>
      </c>
      <c r="H56" s="37"/>
      <c r="J56" s="1">
        <v>281</v>
      </c>
    </row>
    <row r="57" spans="1:10" ht="29.25" customHeight="1" x14ac:dyDescent="0.25">
      <c r="A57" s="16">
        <v>34</v>
      </c>
      <c r="B57" s="17" t="s">
        <v>128</v>
      </c>
      <c r="C57" s="36" t="s">
        <v>129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130</v>
      </c>
      <c r="J57" s="1">
        <v>286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133</v>
      </c>
      <c r="J58" s="1">
        <v>287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63</v>
      </c>
      <c r="E59" s="19">
        <v>12</v>
      </c>
      <c r="F59" s="38"/>
      <c r="G59" s="19">
        <f t="shared" si="0"/>
        <v>0</v>
      </c>
      <c r="H59" s="37" t="s">
        <v>136</v>
      </c>
      <c r="J59" s="1">
        <v>290</v>
      </c>
    </row>
    <row r="60" spans="1:10" ht="29.25" customHeight="1" x14ac:dyDescent="0.25">
      <c r="A60" s="16">
        <v>37</v>
      </c>
      <c r="B60" s="17" t="s">
        <v>137</v>
      </c>
      <c r="C60" s="36" t="s">
        <v>138</v>
      </c>
      <c r="D60" s="18" t="s">
        <v>21</v>
      </c>
      <c r="E60" s="19">
        <v>1</v>
      </c>
      <c r="F60" s="38"/>
      <c r="G60" s="19">
        <f t="shared" si="0"/>
        <v>0</v>
      </c>
      <c r="H60" s="37"/>
      <c r="J60" s="1">
        <v>307</v>
      </c>
    </row>
    <row r="61" spans="1:10" ht="29.25" customHeight="1" x14ac:dyDescent="0.25">
      <c r="A61" s="16">
        <v>38</v>
      </c>
      <c r="B61" s="17" t="s">
        <v>139</v>
      </c>
      <c r="C61" s="36" t="s">
        <v>140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141</v>
      </c>
      <c r="J61" s="1">
        <v>362</v>
      </c>
    </row>
    <row r="62" spans="1:10" ht="29.25" customHeight="1" x14ac:dyDescent="0.25">
      <c r="A62" s="16">
        <v>39</v>
      </c>
      <c r="B62" s="17" t="s">
        <v>142</v>
      </c>
      <c r="C62" s="36" t="s">
        <v>143</v>
      </c>
      <c r="D62" s="18" t="s">
        <v>41</v>
      </c>
      <c r="E62" s="19">
        <v>1</v>
      </c>
      <c r="F62" s="38"/>
      <c r="G62" s="19">
        <f t="shared" si="0"/>
        <v>0</v>
      </c>
      <c r="H62" s="37" t="s">
        <v>144</v>
      </c>
      <c r="J62" s="1">
        <v>429</v>
      </c>
    </row>
    <row r="63" spans="1:10" ht="75.75" customHeight="1" x14ac:dyDescent="0.25">
      <c r="A63" s="16">
        <v>40</v>
      </c>
      <c r="B63" s="17" t="s">
        <v>145</v>
      </c>
      <c r="C63" s="36" t="s">
        <v>146</v>
      </c>
      <c r="D63" s="18" t="s">
        <v>36</v>
      </c>
      <c r="E63" s="19">
        <v>2</v>
      </c>
      <c r="F63" s="38"/>
      <c r="G63" s="19">
        <f t="shared" si="0"/>
        <v>0</v>
      </c>
      <c r="H63" s="37" t="s">
        <v>147</v>
      </c>
      <c r="J63" s="1">
        <v>435</v>
      </c>
    </row>
    <row r="64" spans="1:10" ht="27" customHeight="1" x14ac:dyDescent="0.25">
      <c r="A64" s="44" t="s">
        <v>148</v>
      </c>
      <c r="B64" s="45"/>
      <c r="C64" s="45"/>
      <c r="D64" s="45"/>
      <c r="E64" s="45"/>
      <c r="F64" s="45"/>
      <c r="G64" s="15">
        <f>SUM(G24:G63)</f>
        <v>10000</v>
      </c>
      <c r="H64" s="26"/>
    </row>
    <row r="65" spans="1:8" s="29" customFormat="1" ht="27" customHeight="1" x14ac:dyDescent="0.25">
      <c r="A65" s="68" t="s">
        <v>149</v>
      </c>
      <c r="B65" s="68"/>
      <c r="C65" s="68"/>
      <c r="D65" s="68"/>
      <c r="E65" s="68"/>
      <c r="F65" s="68"/>
      <c r="G65" s="68"/>
      <c r="H65" s="68"/>
    </row>
    <row r="66" spans="1:8" ht="27" customHeight="1" x14ac:dyDescent="0.25">
      <c r="A66" s="67" t="s">
        <v>150</v>
      </c>
      <c r="B66" s="67"/>
      <c r="C66" s="67"/>
      <c r="D66" s="67"/>
      <c r="E66" s="67"/>
      <c r="F66" s="67"/>
      <c r="G66" s="67"/>
      <c r="H66" s="67"/>
    </row>
    <row r="67" spans="1:8" ht="35.1" customHeight="1" x14ac:dyDescent="0.25">
      <c r="A67" s="32" t="s">
        <v>151</v>
      </c>
      <c r="B67" s="33"/>
      <c r="C67" s="33"/>
      <c r="D67" s="33"/>
      <c r="E67" s="34"/>
      <c r="F67" s="39"/>
      <c r="G67" s="31" t="s">
        <v>152</v>
      </c>
      <c r="H67" s="30"/>
    </row>
    <row r="68" spans="1:8" ht="15.75" customHeight="1" x14ac:dyDescent="0.25">
      <c r="A68" s="27"/>
      <c r="B68" s="42" t="s">
        <v>153</v>
      </c>
      <c r="C68" s="42"/>
      <c r="D68" s="42"/>
      <c r="E68" s="42"/>
      <c r="F68" s="43"/>
    </row>
    <row r="69" spans="1:8" ht="45" customHeight="1" x14ac:dyDescent="0.25">
      <c r="A69" s="28">
        <v>1</v>
      </c>
      <c r="B69" s="40" t="s">
        <v>154</v>
      </c>
      <c r="C69" s="40"/>
      <c r="D69" s="40"/>
      <c r="E69" s="40"/>
      <c r="F69" s="41"/>
    </row>
    <row r="70" spans="1:8" ht="60" customHeight="1" x14ac:dyDescent="0.25">
      <c r="A70" s="28">
        <v>2</v>
      </c>
      <c r="B70" s="40" t="s">
        <v>155</v>
      </c>
      <c r="C70" s="40"/>
      <c r="D70" s="40"/>
      <c r="E70" s="40"/>
      <c r="F70" s="41"/>
    </row>
    <row r="71" spans="1:8" ht="45" customHeight="1" x14ac:dyDescent="0.25">
      <c r="A71" s="28">
        <v>3</v>
      </c>
      <c r="B71" s="40" t="s">
        <v>156</v>
      </c>
      <c r="C71" s="40"/>
      <c r="D71" s="40"/>
      <c r="E71" s="40"/>
      <c r="F71" s="41"/>
    </row>
    <row r="72" spans="1:8" ht="75" customHeight="1" x14ac:dyDescent="0.25">
      <c r="A72" s="28">
        <v>4</v>
      </c>
      <c r="B72" s="40" t="s">
        <v>157</v>
      </c>
      <c r="C72" s="40"/>
      <c r="D72" s="40"/>
      <c r="E72" s="40"/>
      <c r="F72" s="41"/>
    </row>
    <row r="73" spans="1:8" ht="120" customHeight="1" x14ac:dyDescent="0.25">
      <c r="A73" s="28">
        <v>5</v>
      </c>
      <c r="B73" s="40" t="s">
        <v>158</v>
      </c>
      <c r="C73" s="40"/>
      <c r="D73" s="40"/>
      <c r="E73" s="40"/>
      <c r="F73" s="41"/>
    </row>
    <row r="74" spans="1:8" x14ac:dyDescent="0.25">
      <c r="A74" s="10"/>
      <c r="B74" s="35"/>
      <c r="C74" s="35"/>
      <c r="D74" s="35"/>
      <c r="E74" s="35"/>
      <c r="F74" s="35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8:F68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B69:F69"/>
    <mergeCell ref="B70:F70"/>
    <mergeCell ref="B71:F71"/>
    <mergeCell ref="B72:F72"/>
    <mergeCell ref="B73:F7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2023-05-12T05:57:40Z</dcterms:modified>
  <cp:category/>
</cp:coreProperties>
</file>