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405" windowHeight="69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<sst xmlns="http://schemas.openxmlformats.org/spreadsheetml/2006/main" count="244" uniqueCount="185">
  <si>
    <t>Oprava volného bytu č.86, Čujkovova 32</t>
  </si>
  <si>
    <t>VZ č. 105/2023</t>
  </si>
  <si>
    <t>30.5.2023 07:16:54</t>
  </si>
  <si>
    <t>Odběratel:</t>
  </si>
  <si>
    <t>Příjemce:</t>
  </si>
  <si>
    <t>Statutární město Ostrava</t>
  </si>
  <si>
    <t>Statutární město Ostrava - 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</si>
  <si>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</si>
  <si>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</si>
  <si>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</si>
  <si>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</si>
  <si>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</si>
  <si>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</si>
  <si>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</si>
  <si>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</si>
  <si>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</si>
  <si>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</si>
  <si>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</si>
  <si>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32/1737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</si>
  <si>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</si>
  <si>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</si>
  <si>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</si>
  <si>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</si>
  <si>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</si>
  <si>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</si>
  <si>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</si>
  <si>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</si>
  <si>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</si>
  <si>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</si>
  <si>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</si>
  <si>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</si>
  <si>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</si>
  <si>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</si>
  <si>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</si>
  <si>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</si>
  <si>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bytu, vyhotovení revizní zprávy (2x)</t>
  </si>
  <si>
    <t>1.11</t>
  </si>
  <si>
    <t>elektro revize odběrného místa pro připojení elektroměru, vystavení revizní zprávy (2x)</t>
  </si>
  <si>
    <t>ks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</si>
  <si>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</si>
  <si>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</si>
  <si>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celý byt kromě KOU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</si>
  <si>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</si>
  <si>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</si>
  <si>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</si>
  <si>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</si>
  <si>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 xml:space="preserve">OP </t>
  </si>
  <si>
    <t>3.60</t>
  </si>
  <si>
    <t>výměna vnitřních dveří – prosklené 2/3 sklo 80 cm</t>
  </si>
  <si>
    <t>KU</t>
  </si>
  <si>
    <t>3.69</t>
  </si>
  <si>
    <t>výměna dveřního prahu – délka 80 cm</t>
  </si>
  <si>
    <t>OP+KU+vstupní - lak</t>
  </si>
  <si>
    <t>3.82</t>
  </si>
  <si>
    <t>výměna dveřního kování</t>
  </si>
  <si>
    <t>KU+OP</t>
  </si>
  <si>
    <t>3.83</t>
  </si>
  <si>
    <t>výměna zámku u dveří</t>
  </si>
  <si>
    <t>KU+OP+vstupní (pro bezpečnostní kování)</t>
  </si>
  <si>
    <t>3.86</t>
  </si>
  <si>
    <t>výměna zárubně ocelové pro dveře – šířky 80 cm</t>
  </si>
  <si>
    <t>3.89</t>
  </si>
  <si>
    <t>výměna zárubně ocelové pro vstupní vchodové dveře – šířky 80 cm</t>
  </si>
  <si>
    <t>včetně opravy omítky, podlahy a malby z vnitřní a venkovní strany</t>
  </si>
  <si>
    <t>3.104</t>
  </si>
  <si>
    <t>oprava balkónových dveří</t>
  </si>
  <si>
    <t>OP+KU francouzské okna - zednická oprava ostění pod rámem balkón. dveří, zatmelení dírek po žaluziích, seřízení dveřních křídel</t>
  </si>
  <si>
    <t>3.134</t>
  </si>
  <si>
    <t>výměna vestavné skříně - atyp, viz. poznámka</t>
  </si>
  <si>
    <t>šatní skříň (cca 1,6x 2,6x 0,6 m)</t>
  </si>
  <si>
    <t>3.160</t>
  </si>
  <si>
    <t>dodávka a montáž dřezové/ umyvadlové baterie nástěnné R100/stojánkové pákové , včetně úpravy rozvodu SV a TUV k baterii</t>
  </si>
  <si>
    <t>stojánková</t>
  </si>
  <si>
    <t>3.161</t>
  </si>
  <si>
    <t>dodávka a montáž kuchyňské linky 120 cm, včetně skříňky nad digestoří, dřezové desky s ukončovacími lištami a nerez dřezu s příslušenstvím, tl.lamina min. 18 mm</t>
  </si>
  <si>
    <t>3.162</t>
  </si>
  <si>
    <t>dodávka a montáž digestoře recirkulační</t>
  </si>
  <si>
    <t>3.163</t>
  </si>
  <si>
    <t>dodávka a montáž celoelektrického sporáku se sklokeramickou deskou, 2 ks pečících plechů, včetně příslušenství</t>
  </si>
  <si>
    <t>na 230 V</t>
  </si>
  <si>
    <t>3.168</t>
  </si>
  <si>
    <t>zřízení osvětlení pod kuchyňskou linku</t>
  </si>
  <si>
    <t>4.1</t>
  </si>
  <si>
    <t>stržení původního PVC</t>
  </si>
  <si>
    <t>m2</t>
  </si>
  <si>
    <t>KU+PŘ(2 vrstvy)</t>
  </si>
  <si>
    <t>4.2</t>
  </si>
  <si>
    <t>úprava podkladu – nivelace</t>
  </si>
  <si>
    <t>OP+KU+PŘ</t>
  </si>
  <si>
    <t>4.4</t>
  </si>
  <si>
    <t>položení PVC – vyšší zátěž, celoplošně podlepit</t>
  </si>
  <si>
    <t>OP+KU+PŘ - každá místnost z jednoho kusu, dekor odsouhlasit s objednatelem</t>
  </si>
  <si>
    <t>4.5</t>
  </si>
  <si>
    <t>nalepení obvodové lišty PVC</t>
  </si>
  <si>
    <t>bm</t>
  </si>
  <si>
    <t>KU+PŘ+OP (PVC pásek 30x 30 mm)</t>
  </si>
  <si>
    <t>4.7</t>
  </si>
  <si>
    <t>odstranění parketové podlahy</t>
  </si>
  <si>
    <t>OP</t>
  </si>
  <si>
    <t>4.10</t>
  </si>
  <si>
    <t>úprava podkladového násypu, srovnání a doplnění do tl. 30 mm</t>
  </si>
  <si>
    <t>4.26</t>
  </si>
  <si>
    <t>vyrovnávací betonový potěr</t>
  </si>
  <si>
    <t>OP - LEHČENÝ</t>
  </si>
  <si>
    <t>5.1</t>
  </si>
  <si>
    <t>provedení štukových omítek, vč. vyrovnání podkladu, 2x penetrace, použití lepidla, perlinky s doplňky, rohovníků, okolo špalet oken a dveří</t>
  </si>
  <si>
    <t>5.4</t>
  </si>
  <si>
    <t>škrábání stěn,stropů</t>
  </si>
  <si>
    <t>5.6</t>
  </si>
  <si>
    <t>malba dvojnásobná bílá</t>
  </si>
  <si>
    <t>OP+KU+PŘ včetně penetračního nátěru</t>
  </si>
  <si>
    <t>5.14</t>
  </si>
  <si>
    <t>přetmelení spojů, viz poznámka</t>
  </si>
  <si>
    <t>OP+KU kolem rámu francouzských oken</t>
  </si>
  <si>
    <t>5.17</t>
  </si>
  <si>
    <t>silikonování spár, viz poznámka</t>
  </si>
  <si>
    <t>celý byt - styk prahů a zárubní + styk prahů a PVC</t>
  </si>
  <si>
    <t>6.8</t>
  </si>
  <si>
    <t>vybourání keramického obkladu</t>
  </si>
  <si>
    <t>PŘ</t>
  </si>
  <si>
    <t>6.14</t>
  </si>
  <si>
    <t>vybourání dlažby</t>
  </si>
  <si>
    <t>6.15</t>
  </si>
  <si>
    <t>vybourání soklíku</t>
  </si>
  <si>
    <t>m</t>
  </si>
  <si>
    <t>KU+PŘ</t>
  </si>
  <si>
    <t>6.29</t>
  </si>
  <si>
    <t>zhotovení nového keramického obkladu včetně úpravy podkladu pod obklad v KU mezi horním a spodním dílem KL a kolem sporáku</t>
  </si>
  <si>
    <t>7.11</t>
  </si>
  <si>
    <t>nátěr radiátorů</t>
  </si>
  <si>
    <t>7.12</t>
  </si>
  <si>
    <t>nátěr rozvodů ÚT</t>
  </si>
  <si>
    <t>soubor</t>
  </si>
  <si>
    <t>7.14</t>
  </si>
  <si>
    <t>nátěr zárubní – šířka 60 cm</t>
  </si>
  <si>
    <t>KOU-bílá syntetika</t>
  </si>
  <si>
    <t>7.16</t>
  </si>
  <si>
    <t>nátěr zárubní – šířka 80 cm</t>
  </si>
  <si>
    <t>vstupní-hnědá syntetika, KU+OP-bílá syntetika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</si>
  <si>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</si>
  <si>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</si>
  <si>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</si>
  <si>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</si>
  <si>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</si>
  <si>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</si>
  <si>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8.22</t>
  </si>
  <si>
    <t>odvzdušnění topného systému, viz poznámka</t>
  </si>
  <si>
    <t>8.24</t>
  </si>
  <si>
    <t>kontrola a případná oprava (výměna) odpadů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</si>
  <si>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</si>
  <si>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</si>
  <si>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</si>
  <si>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</si>
  <si>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9.14</t>
  </si>
  <si>
    <t>výroba klíčů pro zámkovou vložku</t>
  </si>
  <si>
    <t>1x dům, 1x pošt. schránka</t>
  </si>
  <si>
    <t>9.16</t>
  </si>
  <si>
    <t>výměna zámkové vložky</t>
  </si>
  <si>
    <t>vstupní - pro bezpečnostní kování</t>
  </si>
  <si>
    <t>9.17</t>
  </si>
  <si>
    <t>výměna kování k zámkové vložce, viz poznámka</t>
  </si>
  <si>
    <t>vstupní - bezpečnostní</t>
  </si>
  <si>
    <t>9.24</t>
  </si>
  <si>
    <t>demontáž bytových doplňků, viz poznámka</t>
  </si>
  <si>
    <t>KU+OP odstranění žaluzií z francouzských oken</t>
  </si>
  <si>
    <t>9.25</t>
  </si>
  <si>
    <t>oprava dveří</t>
  </si>
  <si>
    <t>KOU výškově upravit po výměně PVC v PŘ</t>
  </si>
  <si>
    <t>11.25</t>
  </si>
  <si>
    <t>vyčištění radiátoru</t>
  </si>
  <si>
    <t>OP+KU žebrové</t>
  </si>
  <si>
    <t>11.28</t>
  </si>
  <si>
    <t>umytí oken plastových, včetně rámu a parapetu, viz poznámka</t>
  </si>
  <si>
    <t xml:space="preserve">OP+KU z obou stran, plastové francouzské okna 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</si>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</sst>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u val="single"/>
      <sz val="11"/>
      <color rgb="FF0000FF"/>
      <name val="Calibri"/>
      <family val="2"/>
    </font>
    <font>
      <sz val="11"/>
      <color rgb="FFFFFFFF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6"/>
      <color rgb="FF00CCFF"/>
      <name val="Calibri"/>
      <family val="2"/>
    </font>
    <font>
      <b/>
      <sz val="16"/>
      <color rgb="FF00CC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0" xfId="0" applyFill="1"/>
    <xf numFmtId="0" fontId="0" fillId="0" borderId="0" xfId="0" applyFill="1"/>
    <xf numFmtId="49" fontId="0" fillId="2" borderId="5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" fontId="0" fillId="2" borderId="0" xfId="0" applyNumberFormat="1" applyFill="1" applyAlignment="1">
      <alignment horizontal="right"/>
    </xf>
    <xf numFmtId="49" fontId="0" fillId="2" borderId="8" xfId="0" applyNumberFormat="1" applyFill="1" applyBorder="1"/>
    <xf numFmtId="0" fontId="0" fillId="2" borderId="9" xfId="0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left"/>
    </xf>
    <xf numFmtId="49" fontId="4" fillId="2" borderId="11" xfId="0" applyNumberFormat="1" applyFont="1" applyFill="1" applyBorder="1" applyAlignment="1">
      <alignment horizontal="left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0" fontId="0" fillId="2" borderId="17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49" fontId="0" fillId="2" borderId="5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49" fontId="4" fillId="2" borderId="19" xfId="0" applyNumberFormat="1" applyFont="1" applyFill="1" applyBorder="1" applyAlignment="1">
      <alignment horizontal="left"/>
    </xf>
    <xf numFmtId="49" fontId="5" fillId="3" borderId="19" xfId="0" applyNumberFormat="1" applyFont="1" applyFill="1" applyBorder="1" applyAlignment="1" applyProtection="1">
      <alignment horizontal="left"/>
      <protection locked="0"/>
    </xf>
    <xf numFmtId="49" fontId="5" fillId="3" borderId="20" xfId="0" applyNumberFormat="1" applyFont="1" applyFill="1" applyBorder="1" applyAlignment="1">
      <alignment horizontal="left"/>
    </xf>
    <xf numFmtId="49" fontId="5" fillId="3" borderId="21" xfId="0" applyNumberFormat="1" applyFon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5" fillId="3" borderId="25" xfId="0" applyNumberFormat="1" applyFont="1" applyFill="1" applyBorder="1" applyAlignment="1" applyProtection="1">
      <alignment horizontal="left"/>
      <protection locked="0"/>
    </xf>
    <xf numFmtId="49" fontId="5" fillId="3" borderId="25" xfId="0" applyNumberFormat="1" applyFont="1" applyFill="1" applyBorder="1" applyAlignment="1">
      <alignment horizontal="left"/>
    </xf>
    <xf numFmtId="49" fontId="5" fillId="3" borderId="26" xfId="0" applyNumberFormat="1" applyFont="1" applyFill="1" applyBorder="1" applyAlignment="1">
      <alignment horizontal="left"/>
    </xf>
    <xf numFmtId="49" fontId="5" fillId="3" borderId="17" xfId="0" applyNumberFormat="1" applyFont="1" applyFill="1" applyBorder="1" applyAlignment="1" applyProtection="1">
      <alignment horizontal="left"/>
      <protection locked="0"/>
    </xf>
    <xf numFmtId="49" fontId="5" fillId="3" borderId="17" xfId="0" applyNumberFormat="1" applyFont="1" applyFill="1" applyBorder="1" applyAlignment="1">
      <alignment horizontal="left"/>
    </xf>
    <xf numFmtId="49" fontId="5" fillId="3" borderId="18" xfId="0" applyNumberFormat="1" applyFont="1" applyFill="1" applyBorder="1" applyAlignment="1">
      <alignment horizontal="left"/>
    </xf>
    <xf numFmtId="49" fontId="0" fillId="2" borderId="1" xfId="0" applyNumberFormat="1" applyFill="1" applyBorder="1"/>
    <xf numFmtId="49" fontId="4" fillId="2" borderId="27" xfId="0" applyNumberFormat="1" applyFont="1" applyFill="1" applyBorder="1" applyAlignment="1">
      <alignment horizontal="left"/>
    </xf>
    <xf numFmtId="49" fontId="4" fillId="2" borderId="20" xfId="0" applyNumberFormat="1" applyFont="1" applyFill="1" applyBorder="1" applyAlignment="1">
      <alignment horizontal="left"/>
    </xf>
    <xf numFmtId="49" fontId="4" fillId="2" borderId="21" xfId="0" applyNumberFormat="1" applyFon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49" fontId="0" fillId="2" borderId="31" xfId="0" applyNumberFormat="1" applyFill="1" applyBorder="1" applyAlignment="1">
      <alignment horizontal="left" vertical="center"/>
    </xf>
    <xf numFmtId="0" fontId="0" fillId="2" borderId="32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5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8" xfId="0" applyFill="1" applyBorder="1" applyAlignment="1">
      <alignment horizontal="left" wrapText="1"/>
    </xf>
    <xf numFmtId="49" fontId="0" fillId="2" borderId="36" xfId="0" applyNumberForma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3" fontId="0" fillId="2" borderId="39" xfId="0" applyNumberFormat="1" applyFill="1" applyBorder="1" applyAlignment="1">
      <alignment horizontal="left" wrapText="1"/>
    </xf>
    <xf numFmtId="0" fontId="0" fillId="2" borderId="37" xfId="0" applyFill="1" applyBorder="1" applyAlignment="1">
      <alignment horizontal="left" wrapText="1"/>
    </xf>
    <xf numFmtId="0" fontId="0" fillId="2" borderId="40" xfId="0" applyFill="1" applyBorder="1" applyAlignment="1">
      <alignment horizontal="left" wrapText="1"/>
    </xf>
    <xf numFmtId="49" fontId="0" fillId="2" borderId="41" xfId="0" applyNumberFormat="1" applyFill="1" applyBorder="1"/>
    <xf numFmtId="0" fontId="0" fillId="2" borderId="0" xfId="0" applyFill="1" applyAlignment="1">
      <alignment horizontal="center"/>
    </xf>
    <xf numFmtId="49" fontId="4" fillId="2" borderId="42" xfId="0" applyNumberFormat="1" applyFont="1" applyFill="1" applyBorder="1" applyAlignment="1">
      <alignment horizontal="center" vertical="center" wrapText="1"/>
    </xf>
    <xf numFmtId="49" fontId="4" fillId="2" borderId="43" xfId="0" applyNumberFormat="1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4" fontId="4" fillId="2" borderId="43" xfId="0" applyNumberFormat="1" applyFont="1" applyFill="1" applyBorder="1" applyAlignment="1">
      <alignment horizontal="center" vertical="center" wrapText="1"/>
    </xf>
    <xf numFmtId="4" fontId="5" fillId="3" borderId="43" xfId="0" applyNumberFormat="1" applyFont="1" applyFill="1" applyBorder="1" applyAlignment="1">
      <alignment horizontal="center" vertical="center" wrapText="1"/>
    </xf>
    <xf numFmtId="49" fontId="4" fillId="2" borderId="44" xfId="0" applyNumberFormat="1" applyFont="1" applyFill="1" applyBorder="1" applyAlignment="1">
      <alignment horizontal="center" vertical="center" wrapText="1"/>
    </xf>
    <xf numFmtId="49" fontId="0" fillId="2" borderId="28" xfId="0" applyNumberFormat="1" applyFill="1" applyBorder="1" applyAlignment="1">
      <alignment horizontal="center" vertical="center" wrapText="1"/>
    </xf>
    <xf numFmtId="49" fontId="0" fillId="2" borderId="25" xfId="0" applyNumberForma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center" vertical="center" wrapText="1"/>
    </xf>
    <xf numFmtId="4" fontId="0" fillId="2" borderId="25" xfId="0" applyNumberFormat="1" applyFill="1" applyBorder="1" applyAlignment="1">
      <alignment horizontal="right" vertical="center" wrapText="1"/>
    </xf>
    <xf numFmtId="4" fontId="7" fillId="3" borderId="25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26" xfId="0" applyNumberForma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/>
    </xf>
    <xf numFmtId="4" fontId="9" fillId="2" borderId="45" xfId="0" applyNumberFormat="1" applyFont="1" applyFill="1" applyBorder="1" applyAlignment="1">
      <alignment horizontal="right" vertical="center"/>
    </xf>
    <xf numFmtId="49" fontId="0" fillId="2" borderId="3" xfId="0" applyNumberFormat="1" applyFill="1" applyBorder="1"/>
    <xf numFmtId="49" fontId="10" fillId="2" borderId="0" xfId="0" applyNumberFormat="1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49" fontId="0" fillId="2" borderId="4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16" xfId="0" applyNumberFormat="1" applyFill="1" applyBorder="1" applyAlignment="1">
      <alignment horizontal="center" vertical="center"/>
    </xf>
    <xf numFmtId="0" fontId="0" fillId="2" borderId="17" xfId="0" applyFill="1" applyBorder="1" applyAlignment="1">
      <alignment horizontal="justify" vertical="center" wrapText="1"/>
    </xf>
    <xf numFmtId="0" fontId="0" fillId="2" borderId="18" xfId="0" applyFill="1" applyBorder="1" applyAlignment="1">
      <alignment horizontal="justify" vertical="center" wrapText="1"/>
    </xf>
    <xf numFmtId="49" fontId="0" fillId="2" borderId="3" xfId="0" applyNumberForma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9"/>
  <sheetViews>
    <sheetView tabSelected="1" workbookViewId="0" topLeftCell="A71">
      <selection activeCell="H82" sqref="H82"/>
    </sheetView>
  </sheetViews>
  <sheetFormatPr defaultColWidth="8.8515625" defaultRowHeight="15"/>
  <cols>
    <col min="1" max="1" width="5.421875" style="9" customWidth="1"/>
    <col min="2" max="2" width="8.8515625" style="8" customWidth="1"/>
    <col min="3" max="3" width="36.421875" style="9" customWidth="1"/>
    <col min="4" max="4" width="8.8515625" style="71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9" customWidth="1"/>
    <col min="9" max="9" width="8.8515625" style="5" customWidth="1"/>
    <col min="10" max="10" width="8.8515625" style="5" hidden="1" customWidth="1"/>
    <col min="11" max="11" width="8.8515625" style="5" customWidth="1"/>
    <col min="12" max="16384" width="8.8515625" style="6" customWidth="1"/>
  </cols>
  <sheetData>
    <row r="1" spans="1:10" ht="28.5" customHeight="1" thickBot="1">
      <c r="A1" s="1" t="s">
        <v>0</v>
      </c>
      <c r="B1" s="2"/>
      <c r="C1" s="2"/>
      <c r="D1" s="3"/>
      <c r="E1" s="3"/>
      <c r="F1" s="2"/>
      <c r="G1" s="2"/>
      <c r="H1" s="4"/>
      <c r="J1" s="5">
        <v>1726</v>
      </c>
    </row>
    <row r="2" spans="1:10" ht="44.1" customHeight="1" thickBot="1" thickTop="1">
      <c r="A2" s="7"/>
      <c r="D2" s="10" t="s">
        <v>1</v>
      </c>
      <c r="E2" s="11"/>
      <c r="H2" s="13"/>
      <c r="J2" s="5">
        <v>2023</v>
      </c>
    </row>
    <row r="3" spans="1:10" ht="15" customHeight="1" thickBot="1" thickTop="1">
      <c r="A3" s="7"/>
      <c r="D3" s="14"/>
      <c r="E3" s="14"/>
      <c r="H3" s="13"/>
      <c r="J3" s="5" t="s">
        <v>2</v>
      </c>
    </row>
    <row r="4" spans="1:10" ht="15" customHeight="1">
      <c r="A4" s="15" t="s">
        <v>3</v>
      </c>
      <c r="B4" s="16"/>
      <c r="C4" s="16"/>
      <c r="D4" s="17" t="s">
        <v>4</v>
      </c>
      <c r="E4" s="17"/>
      <c r="F4" s="17"/>
      <c r="G4" s="18"/>
      <c r="H4" s="13"/>
      <c r="J4" s="5">
        <v>53</v>
      </c>
    </row>
    <row r="5" spans="1:8" ht="15" customHeight="1">
      <c r="A5" s="19" t="s">
        <v>5</v>
      </c>
      <c r="B5" s="20"/>
      <c r="C5" s="20"/>
      <c r="D5" s="21" t="s">
        <v>6</v>
      </c>
      <c r="E5" s="21"/>
      <c r="F5" s="21"/>
      <c r="G5" s="22"/>
      <c r="H5" s="13"/>
    </row>
    <row r="6" spans="1:8" ht="15" customHeight="1">
      <c r="A6" s="19" t="s">
        <v>7</v>
      </c>
      <c r="B6" s="20"/>
      <c r="C6" s="20"/>
      <c r="D6" s="21" t="s">
        <v>8</v>
      </c>
      <c r="E6" s="21"/>
      <c r="F6" s="21"/>
      <c r="G6" s="22"/>
      <c r="H6" s="13"/>
    </row>
    <row r="7" spans="1:8" ht="15" customHeight="1" thickBot="1">
      <c r="A7" s="23" t="s">
        <v>9</v>
      </c>
      <c r="B7" s="24"/>
      <c r="C7" s="24"/>
      <c r="D7" s="25" t="s">
        <v>10</v>
      </c>
      <c r="E7" s="25"/>
      <c r="F7" s="25"/>
      <c r="G7" s="26"/>
      <c r="H7" s="13"/>
    </row>
    <row r="8" spans="1:8" ht="15" customHeight="1">
      <c r="A8" s="27"/>
      <c r="B8" s="28"/>
      <c r="C8" s="28"/>
      <c r="D8" s="29"/>
      <c r="E8" s="29"/>
      <c r="F8" s="29"/>
      <c r="G8" s="29"/>
      <c r="H8" s="13"/>
    </row>
    <row r="9" spans="1:8" ht="15" customHeight="1" thickBot="1">
      <c r="A9" s="7"/>
      <c r="D9" s="30"/>
      <c r="E9" s="30"/>
      <c r="H9" s="13"/>
    </row>
    <row r="10" spans="1:8" ht="15">
      <c r="A10" s="15" t="s">
        <v>11</v>
      </c>
      <c r="B10" s="16"/>
      <c r="C10" s="31"/>
      <c r="D10" s="32"/>
      <c r="E10" s="33"/>
      <c r="F10" s="33"/>
      <c r="G10" s="34"/>
      <c r="H10" s="13"/>
    </row>
    <row r="11" spans="1:8" ht="15">
      <c r="A11" s="35" t="s">
        <v>12</v>
      </c>
      <c r="B11" s="36"/>
      <c r="C11" s="37"/>
      <c r="D11" s="38"/>
      <c r="E11" s="39"/>
      <c r="F11" s="39"/>
      <c r="G11" s="40"/>
      <c r="H11" s="13"/>
    </row>
    <row r="12" spans="1:8" ht="15.75" customHeight="1" thickBot="1">
      <c r="A12" s="23" t="s">
        <v>13</v>
      </c>
      <c r="B12" s="24"/>
      <c r="C12" s="24"/>
      <c r="D12" s="41"/>
      <c r="E12" s="42"/>
      <c r="F12" s="42"/>
      <c r="G12" s="43"/>
      <c r="H12" s="13"/>
    </row>
    <row r="13" spans="1:8" ht="15.75" customHeight="1" thickBot="1">
      <c r="A13" s="44"/>
      <c r="D13" s="8"/>
      <c r="H13" s="13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13"/>
    </row>
    <row r="15" spans="1:8" ht="15">
      <c r="A15" s="48" t="s">
        <v>15</v>
      </c>
      <c r="B15" s="49"/>
      <c r="C15" s="49"/>
      <c r="D15" s="49" t="s">
        <v>16</v>
      </c>
      <c r="E15" s="49"/>
      <c r="F15" s="49"/>
      <c r="G15" s="50"/>
      <c r="H15" s="13"/>
    </row>
    <row r="16" spans="1:8" ht="15">
      <c r="A16" s="19" t="s">
        <v>17</v>
      </c>
      <c r="B16" s="20"/>
      <c r="C16" s="20"/>
      <c r="D16" s="20" t="s">
        <v>18</v>
      </c>
      <c r="E16" s="20"/>
      <c r="F16" s="20"/>
      <c r="G16" s="51"/>
      <c r="H16" s="13"/>
    </row>
    <row r="17" spans="1:8" ht="15">
      <c r="A17" s="19" t="s">
        <v>19</v>
      </c>
      <c r="B17" s="20"/>
      <c r="C17" s="20"/>
      <c r="D17" s="20">
        <v>86</v>
      </c>
      <c r="E17" s="20"/>
      <c r="F17" s="20"/>
      <c r="G17" s="51"/>
      <c r="H17" s="13"/>
    </row>
    <row r="18" spans="1:8" ht="15">
      <c r="A18" s="19" t="s">
        <v>20</v>
      </c>
      <c r="B18" s="20"/>
      <c r="C18" s="20"/>
      <c r="D18" s="20" t="s">
        <v>21</v>
      </c>
      <c r="E18" s="20"/>
      <c r="F18" s="20"/>
      <c r="G18" s="51"/>
      <c r="H18" s="13"/>
    </row>
    <row r="19" spans="1:8" ht="12.75" customHeight="1">
      <c r="A19" s="52" t="s">
        <v>22</v>
      </c>
      <c r="B19" s="53"/>
      <c r="C19" s="54"/>
      <c r="D19" s="55" t="s">
        <v>23</v>
      </c>
      <c r="E19" s="56"/>
      <c r="F19" s="56"/>
      <c r="G19" s="57"/>
      <c r="H19" s="13"/>
    </row>
    <row r="20" spans="1:8" ht="14.25" customHeight="1">
      <c r="A20" s="58"/>
      <c r="B20" s="59"/>
      <c r="C20" s="60"/>
      <c r="D20" s="61" t="s">
        <v>24</v>
      </c>
      <c r="E20" s="62"/>
      <c r="F20" s="62"/>
      <c r="G20" s="63"/>
      <c r="H20" s="13"/>
    </row>
    <row r="21" spans="1:8" ht="13.5" customHeight="1" thickBot="1">
      <c r="A21" s="64"/>
      <c r="B21" s="65"/>
      <c r="C21" s="66"/>
      <c r="D21" s="67" t="s">
        <v>25</v>
      </c>
      <c r="E21" s="68"/>
      <c r="F21" s="68"/>
      <c r="G21" s="69"/>
      <c r="H21" s="13"/>
    </row>
    <row r="22" spans="1:8" ht="15.75" customHeight="1" thickBot="1">
      <c r="A22" s="70"/>
      <c r="H22" s="13"/>
    </row>
    <row r="23" spans="1:8" ht="29.25" customHeight="1" thickBot="1">
      <c r="A23" s="72" t="s">
        <v>26</v>
      </c>
      <c r="B23" s="73" t="s">
        <v>27</v>
      </c>
      <c r="C23" s="73" t="s">
        <v>28</v>
      </c>
      <c r="D23" s="74" t="s">
        <v>29</v>
      </c>
      <c r="E23" s="75" t="s">
        <v>30</v>
      </c>
      <c r="F23" s="76" t="s">
        <v>31</v>
      </c>
      <c r="G23" s="75" t="s">
        <v>32</v>
      </c>
      <c r="H23" s="77" t="s">
        <v>33</v>
      </c>
    </row>
    <row r="24" spans="1:10" ht="29.25" customHeight="1">
      <c r="A24" s="78">
        <v>1</v>
      </c>
      <c r="B24" s="79" t="s">
        <v>34</v>
      </c>
      <c r="C24" s="80" t="s">
        <v>35</v>
      </c>
      <c r="D24" s="81" t="s">
        <v>21</v>
      </c>
      <c r="E24" s="82">
        <v>1</v>
      </c>
      <c r="F24" s="83"/>
      <c r="G24" s="82">
        <f aca="true" t="shared" si="0" ref="G24:G76">ROUND(E24*F24,2)</f>
        <v>0</v>
      </c>
      <c r="H24" s="84"/>
      <c r="J24" s="5">
        <v>6</v>
      </c>
    </row>
    <row r="25" spans="1:10" ht="29.25" customHeight="1">
      <c r="A25" s="78">
        <v>2</v>
      </c>
      <c r="B25" s="79" t="s">
        <v>36</v>
      </c>
      <c r="C25" s="80" t="s">
        <v>37</v>
      </c>
      <c r="D25" s="81" t="s">
        <v>38</v>
      </c>
      <c r="E25" s="82">
        <v>1</v>
      </c>
      <c r="F25" s="83"/>
      <c r="G25" s="82">
        <f t="shared" si="0"/>
        <v>0</v>
      </c>
      <c r="H25" s="84"/>
      <c r="J25" s="5">
        <v>11</v>
      </c>
    </row>
    <row r="26" spans="1:10" ht="29.25" customHeight="1">
      <c r="A26" s="78">
        <v>3</v>
      </c>
      <c r="B26" s="79" t="s">
        <v>39</v>
      </c>
      <c r="C26" s="80" t="s">
        <v>40</v>
      </c>
      <c r="D26" s="81" t="s">
        <v>21</v>
      </c>
      <c r="E26" s="82">
        <v>1</v>
      </c>
      <c r="F26" s="83"/>
      <c r="G26" s="82">
        <f t="shared" si="0"/>
        <v>0</v>
      </c>
      <c r="H26" s="84" t="s">
        <v>41</v>
      </c>
      <c r="J26" s="5">
        <v>21</v>
      </c>
    </row>
    <row r="27" spans="1:10" ht="29.25" customHeight="1">
      <c r="A27" s="78">
        <v>4</v>
      </c>
      <c r="B27" s="79" t="s">
        <v>42</v>
      </c>
      <c r="C27" s="80" t="s">
        <v>43</v>
      </c>
      <c r="D27" s="81" t="s">
        <v>38</v>
      </c>
      <c r="E27" s="82">
        <v>1</v>
      </c>
      <c r="F27" s="83"/>
      <c r="G27" s="82">
        <f t="shared" si="0"/>
        <v>0</v>
      </c>
      <c r="H27" s="84"/>
      <c r="J27" s="5">
        <v>93</v>
      </c>
    </row>
    <row r="28" spans="1:10" ht="29.25" customHeight="1">
      <c r="A28" s="78">
        <v>5</v>
      </c>
      <c r="B28" s="79" t="s">
        <v>44</v>
      </c>
      <c r="C28" s="80" t="s">
        <v>45</v>
      </c>
      <c r="D28" s="81" t="s">
        <v>38</v>
      </c>
      <c r="E28" s="82">
        <v>1</v>
      </c>
      <c r="F28" s="83"/>
      <c r="G28" s="82">
        <f t="shared" si="0"/>
        <v>0</v>
      </c>
      <c r="H28" s="84" t="s">
        <v>46</v>
      </c>
      <c r="J28" s="5">
        <v>97</v>
      </c>
    </row>
    <row r="29" spans="1:10" ht="29.25" customHeight="1">
      <c r="A29" s="78">
        <v>6</v>
      </c>
      <c r="B29" s="79" t="s">
        <v>47</v>
      </c>
      <c r="C29" s="80" t="s">
        <v>48</v>
      </c>
      <c r="D29" s="81" t="s">
        <v>38</v>
      </c>
      <c r="E29" s="82">
        <v>1</v>
      </c>
      <c r="F29" s="83"/>
      <c r="G29" s="82">
        <f t="shared" si="0"/>
        <v>0</v>
      </c>
      <c r="H29" s="84" t="s">
        <v>49</v>
      </c>
      <c r="J29" s="5">
        <v>101</v>
      </c>
    </row>
    <row r="30" spans="1:10" ht="29.25" customHeight="1">
      <c r="A30" s="78">
        <v>7</v>
      </c>
      <c r="B30" s="79" t="s">
        <v>50</v>
      </c>
      <c r="C30" s="80" t="s">
        <v>51</v>
      </c>
      <c r="D30" s="81" t="s">
        <v>38</v>
      </c>
      <c r="E30" s="82">
        <v>3</v>
      </c>
      <c r="F30" s="83"/>
      <c r="G30" s="82">
        <f t="shared" si="0"/>
        <v>0</v>
      </c>
      <c r="H30" s="84" t="s">
        <v>52</v>
      </c>
      <c r="J30" s="5">
        <v>110</v>
      </c>
    </row>
    <row r="31" spans="1:10" ht="29.25" customHeight="1">
      <c r="A31" s="78">
        <v>8</v>
      </c>
      <c r="B31" s="79" t="s">
        <v>53</v>
      </c>
      <c r="C31" s="80" t="s">
        <v>54</v>
      </c>
      <c r="D31" s="81" t="s">
        <v>38</v>
      </c>
      <c r="E31" s="82">
        <v>2</v>
      </c>
      <c r="F31" s="83"/>
      <c r="G31" s="82">
        <f t="shared" si="0"/>
        <v>0</v>
      </c>
      <c r="H31" s="84" t="s">
        <v>55</v>
      </c>
      <c r="J31" s="5">
        <v>123</v>
      </c>
    </row>
    <row r="32" spans="1:10" ht="29.25" customHeight="1">
      <c r="A32" s="78">
        <v>9</v>
      </c>
      <c r="B32" s="79" t="s">
        <v>56</v>
      </c>
      <c r="C32" s="80" t="s">
        <v>57</v>
      </c>
      <c r="D32" s="81" t="s">
        <v>38</v>
      </c>
      <c r="E32" s="82">
        <v>3</v>
      </c>
      <c r="F32" s="83"/>
      <c r="G32" s="82">
        <f t="shared" si="0"/>
        <v>0</v>
      </c>
      <c r="H32" s="84" t="s">
        <v>58</v>
      </c>
      <c r="J32" s="5">
        <v>124</v>
      </c>
    </row>
    <row r="33" spans="1:10" ht="29.25" customHeight="1">
      <c r="A33" s="78">
        <v>10</v>
      </c>
      <c r="B33" s="79" t="s">
        <v>59</v>
      </c>
      <c r="C33" s="80" t="s">
        <v>60</v>
      </c>
      <c r="D33" s="81" t="s">
        <v>38</v>
      </c>
      <c r="E33" s="82">
        <v>2</v>
      </c>
      <c r="F33" s="83"/>
      <c r="G33" s="82">
        <f t="shared" si="0"/>
        <v>0</v>
      </c>
      <c r="H33" s="84" t="s">
        <v>55</v>
      </c>
      <c r="J33" s="5">
        <v>127</v>
      </c>
    </row>
    <row r="34" spans="1:10" ht="29.25" customHeight="1">
      <c r="A34" s="78">
        <v>11</v>
      </c>
      <c r="B34" s="79" t="s">
        <v>61</v>
      </c>
      <c r="C34" s="80" t="s">
        <v>62</v>
      </c>
      <c r="D34" s="81" t="s">
        <v>38</v>
      </c>
      <c r="E34" s="82">
        <v>1</v>
      </c>
      <c r="F34" s="83"/>
      <c r="G34" s="82">
        <f t="shared" si="0"/>
        <v>0</v>
      </c>
      <c r="H34" s="84" t="s">
        <v>63</v>
      </c>
      <c r="J34" s="5">
        <v>130</v>
      </c>
    </row>
    <row r="35" spans="1:10" ht="29.25" customHeight="1">
      <c r="A35" s="78">
        <v>12</v>
      </c>
      <c r="B35" s="79" t="s">
        <v>64</v>
      </c>
      <c r="C35" s="80" t="s">
        <v>65</v>
      </c>
      <c r="D35" s="81" t="s">
        <v>38</v>
      </c>
      <c r="E35" s="82">
        <v>2</v>
      </c>
      <c r="F35" s="83"/>
      <c r="G35" s="82">
        <f t="shared" si="0"/>
        <v>0</v>
      </c>
      <c r="H35" s="84" t="s">
        <v>66</v>
      </c>
      <c r="J35" s="5">
        <v>145</v>
      </c>
    </row>
    <row r="36" spans="1:10" ht="29.25" customHeight="1">
      <c r="A36" s="78">
        <v>13</v>
      </c>
      <c r="B36" s="79" t="s">
        <v>67</v>
      </c>
      <c r="C36" s="80" t="s">
        <v>68</v>
      </c>
      <c r="D36" s="81" t="s">
        <v>38</v>
      </c>
      <c r="E36" s="82">
        <v>1</v>
      </c>
      <c r="F36" s="83"/>
      <c r="G36" s="82">
        <f t="shared" si="0"/>
        <v>0</v>
      </c>
      <c r="H36" s="84" t="s">
        <v>69</v>
      </c>
      <c r="J36" s="5">
        <v>337</v>
      </c>
    </row>
    <row r="37" spans="1:10" ht="29.25" customHeight="1">
      <c r="A37" s="78">
        <v>14</v>
      </c>
      <c r="B37" s="79" t="s">
        <v>70</v>
      </c>
      <c r="C37" s="80" t="s">
        <v>71</v>
      </c>
      <c r="D37" s="81" t="s">
        <v>38</v>
      </c>
      <c r="E37" s="82">
        <v>1</v>
      </c>
      <c r="F37" s="83"/>
      <c r="G37" s="82">
        <f t="shared" si="0"/>
        <v>0</v>
      </c>
      <c r="H37" s="84" t="s">
        <v>72</v>
      </c>
      <c r="J37" s="5">
        <v>395</v>
      </c>
    </row>
    <row r="38" spans="1:10" ht="29.25" customHeight="1">
      <c r="A38" s="78">
        <v>15</v>
      </c>
      <c r="B38" s="79" t="s">
        <v>73</v>
      </c>
      <c r="C38" s="80" t="s">
        <v>74</v>
      </c>
      <c r="D38" s="81" t="s">
        <v>38</v>
      </c>
      <c r="E38" s="82">
        <v>1</v>
      </c>
      <c r="F38" s="83"/>
      <c r="G38" s="82">
        <f t="shared" si="0"/>
        <v>0</v>
      </c>
      <c r="H38" s="84"/>
      <c r="J38" s="5">
        <v>396</v>
      </c>
    </row>
    <row r="39" spans="1:10" ht="29.25" customHeight="1">
      <c r="A39" s="78">
        <v>16</v>
      </c>
      <c r="B39" s="79" t="s">
        <v>75</v>
      </c>
      <c r="C39" s="80" t="s">
        <v>76</v>
      </c>
      <c r="D39" s="81" t="s">
        <v>38</v>
      </c>
      <c r="E39" s="82">
        <v>1</v>
      </c>
      <c r="F39" s="83"/>
      <c r="G39" s="82">
        <f t="shared" si="0"/>
        <v>0</v>
      </c>
      <c r="H39" s="84"/>
      <c r="J39" s="5">
        <v>397</v>
      </c>
    </row>
    <row r="40" spans="1:10" ht="29.25" customHeight="1">
      <c r="A40" s="78">
        <v>17</v>
      </c>
      <c r="B40" s="79" t="s">
        <v>77</v>
      </c>
      <c r="C40" s="80" t="s">
        <v>78</v>
      </c>
      <c r="D40" s="81" t="s">
        <v>38</v>
      </c>
      <c r="E40" s="82">
        <v>1</v>
      </c>
      <c r="F40" s="83"/>
      <c r="G40" s="82">
        <f t="shared" si="0"/>
        <v>0</v>
      </c>
      <c r="H40" s="84" t="s">
        <v>79</v>
      </c>
      <c r="J40" s="5">
        <v>398</v>
      </c>
    </row>
    <row r="41" spans="1:10" ht="29.25" customHeight="1">
      <c r="A41" s="78">
        <v>18</v>
      </c>
      <c r="B41" s="79" t="s">
        <v>80</v>
      </c>
      <c r="C41" s="80" t="s">
        <v>81</v>
      </c>
      <c r="D41" s="81" t="s">
        <v>38</v>
      </c>
      <c r="E41" s="82">
        <v>1</v>
      </c>
      <c r="F41" s="83"/>
      <c r="G41" s="82">
        <f t="shared" si="0"/>
        <v>0</v>
      </c>
      <c r="H41" s="84"/>
      <c r="J41" s="5">
        <v>412</v>
      </c>
    </row>
    <row r="42" spans="1:10" ht="29.25" customHeight="1">
      <c r="A42" s="78">
        <v>19</v>
      </c>
      <c r="B42" s="79" t="s">
        <v>82</v>
      </c>
      <c r="C42" s="80" t="s">
        <v>83</v>
      </c>
      <c r="D42" s="81" t="s">
        <v>84</v>
      </c>
      <c r="E42" s="82">
        <v>14</v>
      </c>
      <c r="F42" s="83"/>
      <c r="G42" s="82">
        <f t="shared" si="0"/>
        <v>0</v>
      </c>
      <c r="H42" s="84" t="s">
        <v>85</v>
      </c>
      <c r="J42" s="5">
        <v>148</v>
      </c>
    </row>
    <row r="43" spans="1:10" ht="29.25" customHeight="1">
      <c r="A43" s="78">
        <v>20</v>
      </c>
      <c r="B43" s="79" t="s">
        <v>86</v>
      </c>
      <c r="C43" s="80" t="s">
        <v>87</v>
      </c>
      <c r="D43" s="81" t="s">
        <v>84</v>
      </c>
      <c r="E43" s="82">
        <v>30</v>
      </c>
      <c r="F43" s="83"/>
      <c r="G43" s="82">
        <f t="shared" si="0"/>
        <v>0</v>
      </c>
      <c r="H43" s="84" t="s">
        <v>88</v>
      </c>
      <c r="J43" s="5">
        <v>149</v>
      </c>
    </row>
    <row r="44" spans="1:10" ht="29.25" customHeight="1">
      <c r="A44" s="78">
        <v>21</v>
      </c>
      <c r="B44" s="79" t="s">
        <v>89</v>
      </c>
      <c r="C44" s="80" t="s">
        <v>90</v>
      </c>
      <c r="D44" s="81" t="s">
        <v>84</v>
      </c>
      <c r="E44" s="82">
        <v>30</v>
      </c>
      <c r="F44" s="83"/>
      <c r="G44" s="82">
        <f t="shared" si="0"/>
        <v>0</v>
      </c>
      <c r="H44" s="84" t="s">
        <v>91</v>
      </c>
      <c r="J44" s="5">
        <v>151</v>
      </c>
    </row>
    <row r="45" spans="1:10" ht="29.25" customHeight="1">
      <c r="A45" s="78">
        <v>22</v>
      </c>
      <c r="B45" s="79" t="s">
        <v>92</v>
      </c>
      <c r="C45" s="80" t="s">
        <v>93</v>
      </c>
      <c r="D45" s="81" t="s">
        <v>94</v>
      </c>
      <c r="E45" s="82">
        <v>35</v>
      </c>
      <c r="F45" s="83"/>
      <c r="G45" s="82">
        <f t="shared" si="0"/>
        <v>0</v>
      </c>
      <c r="H45" s="84" t="s">
        <v>95</v>
      </c>
      <c r="J45" s="5">
        <v>152</v>
      </c>
    </row>
    <row r="46" spans="1:10" ht="29.25" customHeight="1">
      <c r="A46" s="78">
        <v>23</v>
      </c>
      <c r="B46" s="79" t="s">
        <v>96</v>
      </c>
      <c r="C46" s="80" t="s">
        <v>97</v>
      </c>
      <c r="D46" s="81" t="s">
        <v>84</v>
      </c>
      <c r="E46" s="82">
        <v>16</v>
      </c>
      <c r="F46" s="83"/>
      <c r="G46" s="82">
        <f t="shared" si="0"/>
        <v>0</v>
      </c>
      <c r="H46" s="84" t="s">
        <v>98</v>
      </c>
      <c r="J46" s="5">
        <v>154</v>
      </c>
    </row>
    <row r="47" spans="1:10" ht="29.25" customHeight="1">
      <c r="A47" s="78">
        <v>24</v>
      </c>
      <c r="B47" s="79" t="s">
        <v>99</v>
      </c>
      <c r="C47" s="80" t="s">
        <v>100</v>
      </c>
      <c r="D47" s="81" t="s">
        <v>84</v>
      </c>
      <c r="E47" s="82">
        <v>16</v>
      </c>
      <c r="F47" s="83"/>
      <c r="G47" s="82">
        <f t="shared" si="0"/>
        <v>0</v>
      </c>
      <c r="H47" s="84" t="s">
        <v>98</v>
      </c>
      <c r="J47" s="5">
        <v>157</v>
      </c>
    </row>
    <row r="48" spans="1:10" ht="29.25" customHeight="1">
      <c r="A48" s="78">
        <v>25</v>
      </c>
      <c r="B48" s="79" t="s">
        <v>101</v>
      </c>
      <c r="C48" s="80" t="s">
        <v>102</v>
      </c>
      <c r="D48" s="81" t="s">
        <v>84</v>
      </c>
      <c r="E48" s="82">
        <v>16</v>
      </c>
      <c r="F48" s="83"/>
      <c r="G48" s="82">
        <f t="shared" si="0"/>
        <v>0</v>
      </c>
      <c r="H48" s="84" t="s">
        <v>103</v>
      </c>
      <c r="J48" s="5">
        <v>486</v>
      </c>
    </row>
    <row r="49" spans="1:10" ht="29.25" customHeight="1">
      <c r="A49" s="78">
        <v>26</v>
      </c>
      <c r="B49" s="79" t="s">
        <v>104</v>
      </c>
      <c r="C49" s="80" t="s">
        <v>105</v>
      </c>
      <c r="D49" s="81" t="s">
        <v>84</v>
      </c>
      <c r="E49" s="82">
        <v>111</v>
      </c>
      <c r="F49" s="83"/>
      <c r="G49" s="82">
        <f t="shared" si="0"/>
        <v>0</v>
      </c>
      <c r="H49" s="84" t="s">
        <v>88</v>
      </c>
      <c r="J49" s="5">
        <v>162</v>
      </c>
    </row>
    <row r="50" spans="1:10" ht="29.25" customHeight="1">
      <c r="A50" s="78">
        <v>27</v>
      </c>
      <c r="B50" s="79" t="s">
        <v>106</v>
      </c>
      <c r="C50" s="80" t="s">
        <v>107</v>
      </c>
      <c r="D50" s="81" t="s">
        <v>84</v>
      </c>
      <c r="E50" s="82">
        <v>111</v>
      </c>
      <c r="F50" s="83"/>
      <c r="G50" s="82">
        <f t="shared" si="0"/>
        <v>0</v>
      </c>
      <c r="H50" s="84" t="s">
        <v>88</v>
      </c>
      <c r="J50" s="5">
        <v>165</v>
      </c>
    </row>
    <row r="51" spans="1:10" ht="29.25" customHeight="1">
      <c r="A51" s="78">
        <v>28</v>
      </c>
      <c r="B51" s="79" t="s">
        <v>108</v>
      </c>
      <c r="C51" s="80" t="s">
        <v>109</v>
      </c>
      <c r="D51" s="81" t="s">
        <v>84</v>
      </c>
      <c r="E51" s="82">
        <v>111</v>
      </c>
      <c r="F51" s="83"/>
      <c r="G51" s="82">
        <f t="shared" si="0"/>
        <v>0</v>
      </c>
      <c r="H51" s="84" t="s">
        <v>110</v>
      </c>
      <c r="J51" s="5">
        <v>167</v>
      </c>
    </row>
    <row r="52" spans="1:10" ht="29.25" customHeight="1">
      <c r="A52" s="78">
        <v>29</v>
      </c>
      <c r="B52" s="79" t="s">
        <v>111</v>
      </c>
      <c r="C52" s="80" t="s">
        <v>112</v>
      </c>
      <c r="D52" s="81" t="s">
        <v>94</v>
      </c>
      <c r="E52" s="82">
        <v>16</v>
      </c>
      <c r="F52" s="83"/>
      <c r="G52" s="82">
        <f t="shared" si="0"/>
        <v>0</v>
      </c>
      <c r="H52" s="84" t="s">
        <v>113</v>
      </c>
      <c r="J52" s="5">
        <v>364</v>
      </c>
    </row>
    <row r="53" spans="1:10" ht="29.25" customHeight="1">
      <c r="A53" s="78">
        <v>30</v>
      </c>
      <c r="B53" s="79" t="s">
        <v>114</v>
      </c>
      <c r="C53" s="80" t="s">
        <v>115</v>
      </c>
      <c r="D53" s="81" t="s">
        <v>94</v>
      </c>
      <c r="E53" s="82">
        <v>6</v>
      </c>
      <c r="F53" s="83"/>
      <c r="G53" s="82">
        <f t="shared" si="0"/>
        <v>0</v>
      </c>
      <c r="H53" s="84" t="s">
        <v>116</v>
      </c>
      <c r="J53" s="5">
        <v>416</v>
      </c>
    </row>
    <row r="54" spans="1:10" ht="29.25" customHeight="1">
      <c r="A54" s="78">
        <v>31</v>
      </c>
      <c r="B54" s="79" t="s">
        <v>117</v>
      </c>
      <c r="C54" s="80" t="s">
        <v>118</v>
      </c>
      <c r="D54" s="81" t="s">
        <v>84</v>
      </c>
      <c r="E54" s="82">
        <v>4</v>
      </c>
      <c r="F54" s="83"/>
      <c r="G54" s="82">
        <f t="shared" si="0"/>
        <v>0</v>
      </c>
      <c r="H54" s="84" t="s">
        <v>119</v>
      </c>
      <c r="J54" s="5">
        <v>176</v>
      </c>
    </row>
    <row r="55" spans="1:10" ht="29.25" customHeight="1">
      <c r="A55" s="78">
        <v>32</v>
      </c>
      <c r="B55" s="79" t="s">
        <v>120</v>
      </c>
      <c r="C55" s="80" t="s">
        <v>121</v>
      </c>
      <c r="D55" s="81" t="s">
        <v>84</v>
      </c>
      <c r="E55" s="82">
        <v>4</v>
      </c>
      <c r="F55" s="83"/>
      <c r="G55" s="82">
        <f t="shared" si="0"/>
        <v>0</v>
      </c>
      <c r="H55" s="84" t="s">
        <v>119</v>
      </c>
      <c r="J55" s="5">
        <v>182</v>
      </c>
    </row>
    <row r="56" spans="1:10" ht="29.25" customHeight="1">
      <c r="A56" s="78">
        <v>33</v>
      </c>
      <c r="B56" s="79" t="s">
        <v>122</v>
      </c>
      <c r="C56" s="80" t="s">
        <v>123</v>
      </c>
      <c r="D56" s="81" t="s">
        <v>124</v>
      </c>
      <c r="E56" s="82">
        <v>14</v>
      </c>
      <c r="F56" s="83"/>
      <c r="G56" s="82">
        <f t="shared" si="0"/>
        <v>0</v>
      </c>
      <c r="H56" s="84" t="s">
        <v>125</v>
      </c>
      <c r="J56" s="5">
        <v>183</v>
      </c>
    </row>
    <row r="57" spans="1:10" ht="29.25" customHeight="1">
      <c r="A57" s="78">
        <v>34</v>
      </c>
      <c r="B57" s="79" t="s">
        <v>126</v>
      </c>
      <c r="C57" s="80" t="s">
        <v>127</v>
      </c>
      <c r="D57" s="81" t="s">
        <v>84</v>
      </c>
      <c r="E57" s="82">
        <v>3</v>
      </c>
      <c r="F57" s="83"/>
      <c r="G57" s="82">
        <f t="shared" si="0"/>
        <v>0</v>
      </c>
      <c r="H57" s="84"/>
      <c r="J57" s="5">
        <v>401</v>
      </c>
    </row>
    <row r="58" spans="1:10" ht="29.25" customHeight="1">
      <c r="A58" s="78">
        <v>35</v>
      </c>
      <c r="B58" s="79" t="s">
        <v>128</v>
      </c>
      <c r="C58" s="80" t="s">
        <v>129</v>
      </c>
      <c r="D58" s="81" t="s">
        <v>38</v>
      </c>
      <c r="E58" s="82">
        <v>2</v>
      </c>
      <c r="F58" s="83"/>
      <c r="G58" s="82">
        <f t="shared" si="0"/>
        <v>0</v>
      </c>
      <c r="H58" s="84" t="s">
        <v>55</v>
      </c>
      <c r="J58" s="5">
        <v>204</v>
      </c>
    </row>
    <row r="59" spans="1:10" ht="29.25" customHeight="1">
      <c r="A59" s="78">
        <v>36</v>
      </c>
      <c r="B59" s="79" t="s">
        <v>130</v>
      </c>
      <c r="C59" s="80" t="s">
        <v>131</v>
      </c>
      <c r="D59" s="81" t="s">
        <v>132</v>
      </c>
      <c r="E59" s="82">
        <v>1</v>
      </c>
      <c r="F59" s="83"/>
      <c r="G59" s="82">
        <f t="shared" si="0"/>
        <v>0</v>
      </c>
      <c r="H59" s="84" t="s">
        <v>55</v>
      </c>
      <c r="J59" s="5">
        <v>205</v>
      </c>
    </row>
    <row r="60" spans="1:10" ht="29.25" customHeight="1">
      <c r="A60" s="78">
        <v>37</v>
      </c>
      <c r="B60" s="79" t="s">
        <v>133</v>
      </c>
      <c r="C60" s="80" t="s">
        <v>134</v>
      </c>
      <c r="D60" s="81" t="s">
        <v>38</v>
      </c>
      <c r="E60" s="82">
        <v>1</v>
      </c>
      <c r="F60" s="83"/>
      <c r="G60" s="82">
        <f t="shared" si="0"/>
        <v>0</v>
      </c>
      <c r="H60" s="84" t="s">
        <v>135</v>
      </c>
      <c r="J60" s="5">
        <v>207</v>
      </c>
    </row>
    <row r="61" spans="1:10" ht="29.25" customHeight="1">
      <c r="A61" s="78">
        <v>38</v>
      </c>
      <c r="B61" s="79" t="s">
        <v>136</v>
      </c>
      <c r="C61" s="80" t="s">
        <v>137</v>
      </c>
      <c r="D61" s="81" t="s">
        <v>38</v>
      </c>
      <c r="E61" s="82">
        <v>3</v>
      </c>
      <c r="F61" s="83"/>
      <c r="G61" s="82">
        <f t="shared" si="0"/>
        <v>0</v>
      </c>
      <c r="H61" s="84" t="s">
        <v>138</v>
      </c>
      <c r="J61" s="5">
        <v>209</v>
      </c>
    </row>
    <row r="62" spans="1:10" ht="29.25" customHeight="1">
      <c r="A62" s="78">
        <v>39</v>
      </c>
      <c r="B62" s="79" t="s">
        <v>139</v>
      </c>
      <c r="C62" s="80" t="s">
        <v>140</v>
      </c>
      <c r="D62" s="81" t="s">
        <v>132</v>
      </c>
      <c r="E62" s="82">
        <v>1</v>
      </c>
      <c r="F62" s="83"/>
      <c r="G62" s="82">
        <f t="shared" si="0"/>
        <v>0</v>
      </c>
      <c r="H62" s="84"/>
      <c r="J62" s="5">
        <v>224</v>
      </c>
    </row>
    <row r="63" spans="1:10" ht="29.25" customHeight="1">
      <c r="A63" s="78">
        <v>40</v>
      </c>
      <c r="B63" s="79" t="s">
        <v>141</v>
      </c>
      <c r="C63" s="80" t="s">
        <v>142</v>
      </c>
      <c r="D63" s="81" t="s">
        <v>132</v>
      </c>
      <c r="E63" s="82">
        <v>1</v>
      </c>
      <c r="F63" s="83"/>
      <c r="G63" s="82">
        <f t="shared" si="0"/>
        <v>0</v>
      </c>
      <c r="H63" s="84"/>
      <c r="J63" s="5">
        <v>225</v>
      </c>
    </row>
    <row r="64" spans="1:10" ht="29.25" customHeight="1">
      <c r="A64" s="78">
        <v>41</v>
      </c>
      <c r="B64" s="79" t="s">
        <v>143</v>
      </c>
      <c r="C64" s="80" t="s">
        <v>144</v>
      </c>
      <c r="D64" s="81" t="s">
        <v>38</v>
      </c>
      <c r="E64" s="82">
        <v>2</v>
      </c>
      <c r="F64" s="83"/>
      <c r="G64" s="82">
        <f t="shared" si="0"/>
        <v>0</v>
      </c>
      <c r="H64" s="84" t="s">
        <v>55</v>
      </c>
      <c r="J64" s="5">
        <v>233</v>
      </c>
    </row>
    <row r="65" spans="1:10" ht="29.25" customHeight="1">
      <c r="A65" s="78">
        <v>42</v>
      </c>
      <c r="B65" s="79" t="s">
        <v>145</v>
      </c>
      <c r="C65" s="80" t="s">
        <v>146</v>
      </c>
      <c r="D65" s="81" t="s">
        <v>132</v>
      </c>
      <c r="E65" s="82">
        <v>1</v>
      </c>
      <c r="F65" s="83"/>
      <c r="G65" s="82">
        <f t="shared" si="0"/>
        <v>0</v>
      </c>
      <c r="H65" s="84"/>
      <c r="J65" s="5">
        <v>235</v>
      </c>
    </row>
    <row r="66" spans="1:10" ht="29.25" customHeight="1">
      <c r="A66" s="78">
        <v>43</v>
      </c>
      <c r="B66" s="79" t="s">
        <v>147</v>
      </c>
      <c r="C66" s="80" t="s">
        <v>148</v>
      </c>
      <c r="D66" s="81" t="s">
        <v>132</v>
      </c>
      <c r="E66" s="82">
        <v>1</v>
      </c>
      <c r="F66" s="83"/>
      <c r="G66" s="82">
        <f t="shared" si="0"/>
        <v>0</v>
      </c>
      <c r="H66" s="84" t="s">
        <v>49</v>
      </c>
      <c r="J66" s="5">
        <v>329</v>
      </c>
    </row>
    <row r="67" spans="1:10" ht="29.25" customHeight="1">
      <c r="A67" s="78">
        <v>44</v>
      </c>
      <c r="B67" s="79" t="s">
        <v>149</v>
      </c>
      <c r="C67" s="80" t="s">
        <v>150</v>
      </c>
      <c r="D67" s="81" t="s">
        <v>132</v>
      </c>
      <c r="E67" s="82">
        <v>1</v>
      </c>
      <c r="F67" s="83"/>
      <c r="G67" s="82">
        <f t="shared" si="0"/>
        <v>0</v>
      </c>
      <c r="H67" s="84" t="s">
        <v>49</v>
      </c>
      <c r="J67" s="5">
        <v>399</v>
      </c>
    </row>
    <row r="68" spans="1:10" ht="29.25" customHeight="1">
      <c r="A68" s="78">
        <v>45</v>
      </c>
      <c r="B68" s="79" t="s">
        <v>151</v>
      </c>
      <c r="C68" s="80" t="s">
        <v>152</v>
      </c>
      <c r="D68" s="81" t="s">
        <v>132</v>
      </c>
      <c r="E68" s="82">
        <v>1</v>
      </c>
      <c r="F68" s="83"/>
      <c r="G68" s="82">
        <f t="shared" si="0"/>
        <v>0</v>
      </c>
      <c r="H68" s="84" t="s">
        <v>49</v>
      </c>
      <c r="J68" s="5">
        <v>400</v>
      </c>
    </row>
    <row r="69" spans="1:10" ht="29.25" customHeight="1">
      <c r="A69" s="78">
        <v>46</v>
      </c>
      <c r="B69" s="79" t="s">
        <v>153</v>
      </c>
      <c r="C69" s="80" t="s">
        <v>154</v>
      </c>
      <c r="D69" s="81" t="s">
        <v>38</v>
      </c>
      <c r="E69" s="82">
        <v>2</v>
      </c>
      <c r="F69" s="83"/>
      <c r="G69" s="82">
        <f t="shared" si="0"/>
        <v>0</v>
      </c>
      <c r="H69" s="84" t="s">
        <v>155</v>
      </c>
      <c r="J69" s="5">
        <v>250</v>
      </c>
    </row>
    <row r="70" spans="1:10" ht="29.25" customHeight="1">
      <c r="A70" s="78">
        <v>47</v>
      </c>
      <c r="B70" s="79" t="s">
        <v>156</v>
      </c>
      <c r="C70" s="80" t="s">
        <v>157</v>
      </c>
      <c r="D70" s="81" t="s">
        <v>38</v>
      </c>
      <c r="E70" s="82">
        <v>1</v>
      </c>
      <c r="F70" s="83"/>
      <c r="G70" s="82">
        <f t="shared" si="0"/>
        <v>0</v>
      </c>
      <c r="H70" s="84" t="s">
        <v>158</v>
      </c>
      <c r="J70" s="5">
        <v>252</v>
      </c>
    </row>
    <row r="71" spans="1:10" ht="29.25" customHeight="1">
      <c r="A71" s="78">
        <v>48</v>
      </c>
      <c r="B71" s="79" t="s">
        <v>159</v>
      </c>
      <c r="C71" s="80" t="s">
        <v>160</v>
      </c>
      <c r="D71" s="81" t="s">
        <v>38</v>
      </c>
      <c r="E71" s="82">
        <v>1</v>
      </c>
      <c r="F71" s="83"/>
      <c r="G71" s="82">
        <f t="shared" si="0"/>
        <v>0</v>
      </c>
      <c r="H71" s="84" t="s">
        <v>161</v>
      </c>
      <c r="J71" s="5">
        <v>253</v>
      </c>
    </row>
    <row r="72" spans="1:10" ht="29.25" customHeight="1">
      <c r="A72" s="78">
        <v>49</v>
      </c>
      <c r="B72" s="79" t="s">
        <v>162</v>
      </c>
      <c r="C72" s="80" t="s">
        <v>163</v>
      </c>
      <c r="D72" s="81" t="s">
        <v>132</v>
      </c>
      <c r="E72" s="82">
        <v>1</v>
      </c>
      <c r="F72" s="83"/>
      <c r="G72" s="82">
        <f t="shared" si="0"/>
        <v>0</v>
      </c>
      <c r="H72" s="84" t="s">
        <v>164</v>
      </c>
      <c r="J72" s="5">
        <v>303</v>
      </c>
    </row>
    <row r="73" spans="1:10" ht="29.25" customHeight="1">
      <c r="A73" s="78">
        <v>50</v>
      </c>
      <c r="B73" s="79" t="s">
        <v>165</v>
      </c>
      <c r="C73" s="80" t="s">
        <v>166</v>
      </c>
      <c r="D73" s="81" t="s">
        <v>38</v>
      </c>
      <c r="E73" s="82">
        <v>1</v>
      </c>
      <c r="F73" s="83"/>
      <c r="G73" s="82">
        <f t="shared" si="0"/>
        <v>0</v>
      </c>
      <c r="H73" s="84" t="s">
        <v>167</v>
      </c>
      <c r="J73" s="5">
        <v>350</v>
      </c>
    </row>
    <row r="74" spans="1:10" ht="29.25" customHeight="1">
      <c r="A74" s="78">
        <v>51</v>
      </c>
      <c r="B74" s="79" t="s">
        <v>168</v>
      </c>
      <c r="C74" s="80" t="s">
        <v>169</v>
      </c>
      <c r="D74" s="81" t="s">
        <v>38</v>
      </c>
      <c r="E74" s="82">
        <v>2</v>
      </c>
      <c r="F74" s="83"/>
      <c r="G74" s="82">
        <f t="shared" si="0"/>
        <v>0</v>
      </c>
      <c r="H74" s="84" t="s">
        <v>170</v>
      </c>
      <c r="J74" s="5">
        <v>287</v>
      </c>
    </row>
    <row r="75" spans="1:10" ht="29.25" customHeight="1">
      <c r="A75" s="78">
        <v>52</v>
      </c>
      <c r="B75" s="79" t="s">
        <v>171</v>
      </c>
      <c r="C75" s="80" t="s">
        <v>172</v>
      </c>
      <c r="D75" s="81" t="s">
        <v>84</v>
      </c>
      <c r="E75" s="82">
        <v>11</v>
      </c>
      <c r="F75" s="83"/>
      <c r="G75" s="82">
        <f t="shared" si="0"/>
        <v>0</v>
      </c>
      <c r="H75" s="84" t="s">
        <v>173</v>
      </c>
      <c r="J75" s="5">
        <v>290</v>
      </c>
    </row>
    <row r="76" spans="1:10" ht="29.25" customHeight="1" thickBot="1">
      <c r="A76" s="78">
        <v>53</v>
      </c>
      <c r="B76" s="79" t="s">
        <v>174</v>
      </c>
      <c r="C76" s="80" t="s">
        <v>175</v>
      </c>
      <c r="D76" s="81" t="s">
        <v>21</v>
      </c>
      <c r="E76" s="82">
        <v>1</v>
      </c>
      <c r="F76" s="83"/>
      <c r="G76" s="82">
        <f t="shared" si="0"/>
        <v>0</v>
      </c>
      <c r="H76" s="84"/>
      <c r="J76" s="5">
        <v>307</v>
      </c>
    </row>
    <row r="77" spans="1:8" ht="27" customHeight="1" thickBot="1" thickTop="1">
      <c r="A77" s="85" t="s">
        <v>176</v>
      </c>
      <c r="B77" s="86"/>
      <c r="C77" s="86"/>
      <c r="D77" s="86"/>
      <c r="E77" s="86"/>
      <c r="F77" s="86"/>
      <c r="G77" s="87">
        <f>SUM(G24:G76)</f>
        <v>0</v>
      </c>
      <c r="H77" s="88"/>
    </row>
    <row r="78" spans="1:8" s="5" customFormat="1" ht="27" customHeight="1">
      <c r="A78" s="89" t="s">
        <v>177</v>
      </c>
      <c r="B78" s="89"/>
      <c r="C78" s="89"/>
      <c r="D78" s="89"/>
      <c r="E78" s="89"/>
      <c r="F78" s="89"/>
      <c r="G78" s="89"/>
      <c r="H78" s="89"/>
    </row>
    <row r="79" spans="1:8" ht="27" customHeight="1" thickBot="1">
      <c r="A79" s="90" t="s">
        <v>178</v>
      </c>
      <c r="B79" s="90"/>
      <c r="C79" s="90"/>
      <c r="D79" s="90"/>
      <c r="E79" s="90"/>
      <c r="F79" s="90"/>
      <c r="G79" s="90"/>
      <c r="H79" s="90"/>
    </row>
    <row r="80" spans="1:6" ht="15.75" customHeight="1" thickBot="1">
      <c r="A80" s="91"/>
      <c r="B80" s="92" t="s">
        <v>179</v>
      </c>
      <c r="C80" s="92"/>
      <c r="D80" s="92"/>
      <c r="E80" s="92"/>
      <c r="F80" s="93"/>
    </row>
    <row r="81" spans="1:6" ht="45" customHeight="1" thickBot="1">
      <c r="A81" s="94">
        <v>1</v>
      </c>
      <c r="B81" s="95" t="s">
        <v>180</v>
      </c>
      <c r="C81" s="95"/>
      <c r="D81" s="95"/>
      <c r="E81" s="95"/>
      <c r="F81" s="96"/>
    </row>
    <row r="82" spans="1:6" ht="60" customHeight="1" thickBot="1">
      <c r="A82" s="94">
        <v>2</v>
      </c>
      <c r="B82" s="95" t="s">
        <v>181</v>
      </c>
      <c r="C82" s="95"/>
      <c r="D82" s="95"/>
      <c r="E82" s="95"/>
      <c r="F82" s="96"/>
    </row>
    <row r="83" spans="1:6" ht="45" customHeight="1" thickBot="1">
      <c r="A83" s="94">
        <v>3</v>
      </c>
      <c r="B83" s="95" t="s">
        <v>182</v>
      </c>
      <c r="C83" s="95"/>
      <c r="D83" s="95"/>
      <c r="E83" s="95"/>
      <c r="F83" s="96"/>
    </row>
    <row r="84" spans="1:6" ht="75" customHeight="1" thickBot="1">
      <c r="A84" s="94">
        <v>4</v>
      </c>
      <c r="B84" s="95" t="s">
        <v>183</v>
      </c>
      <c r="C84" s="95"/>
      <c r="D84" s="95"/>
      <c r="E84" s="95"/>
      <c r="F84" s="96"/>
    </row>
    <row r="85" spans="1:6" ht="120" customHeight="1" thickBot="1">
      <c r="A85" s="94">
        <v>5</v>
      </c>
      <c r="B85" s="95" t="s">
        <v>184</v>
      </c>
      <c r="C85" s="95"/>
      <c r="D85" s="95"/>
      <c r="E85" s="95"/>
      <c r="F85" s="96"/>
    </row>
    <row r="86" spans="1:6" ht="15">
      <c r="A86" s="8"/>
      <c r="B86" s="97"/>
      <c r="C86" s="97"/>
      <c r="D86" s="97"/>
      <c r="E86" s="97"/>
      <c r="F86" s="97"/>
    </row>
    <row r="87" ht="15">
      <c r="A87" s="8"/>
    </row>
    <row r="88" ht="15">
      <c r="A88" s="8"/>
    </row>
    <row r="89" ht="15">
      <c r="A89" s="8"/>
    </row>
    <row r="90" ht="15">
      <c r="A90" s="8"/>
    </row>
    <row r="91" ht="15">
      <c r="A91" s="8"/>
    </row>
    <row r="92" ht="15">
      <c r="A92" s="8"/>
    </row>
    <row r="93" ht="15">
      <c r="A93" s="8"/>
    </row>
    <row r="94" ht="15">
      <c r="A94" s="8"/>
    </row>
    <row r="95" ht="15">
      <c r="A95" s="8"/>
    </row>
    <row r="96" ht="15">
      <c r="A96" s="8"/>
    </row>
    <row r="97" ht="15">
      <c r="A97" s="8"/>
    </row>
    <row r="98" ht="15">
      <c r="A98" s="8"/>
    </row>
    <row r="99" ht="15">
      <c r="A99" s="8"/>
    </row>
    <row r="100" ht="15">
      <c r="A100" s="8"/>
    </row>
    <row r="101" ht="15">
      <c r="A101" s="8"/>
    </row>
    <row r="102" ht="15">
      <c r="A102" s="8"/>
    </row>
    <row r="103" ht="15">
      <c r="A103" s="8"/>
    </row>
    <row r="104" ht="15">
      <c r="A104" s="8"/>
    </row>
    <row r="105" ht="15">
      <c r="A105" s="8"/>
    </row>
    <row r="106" ht="15">
      <c r="A106" s="8"/>
    </row>
    <row r="107" ht="15">
      <c r="A107" s="8"/>
    </row>
    <row r="108" ht="15">
      <c r="A108" s="8"/>
    </row>
    <row r="109" ht="15">
      <c r="A109" s="8"/>
    </row>
    <row r="110" ht="15">
      <c r="A110" s="8"/>
    </row>
    <row r="111" ht="15">
      <c r="A111" s="8"/>
    </row>
    <row r="112" ht="15">
      <c r="A112" s="8"/>
    </row>
    <row r="113" ht="15">
      <c r="A113" s="8"/>
    </row>
    <row r="114" ht="15">
      <c r="A114" s="8"/>
    </row>
    <row r="115" ht="15">
      <c r="A115" s="8"/>
    </row>
    <row r="116" ht="15">
      <c r="A116" s="8"/>
    </row>
    <row r="117" ht="15">
      <c r="A117" s="8"/>
    </row>
    <row r="118" ht="15">
      <c r="A118" s="8"/>
    </row>
    <row r="119" ht="15">
      <c r="A119" s="8"/>
    </row>
    <row r="120" ht="15">
      <c r="A120" s="8"/>
    </row>
    <row r="121" ht="15">
      <c r="A121" s="8"/>
    </row>
    <row r="122" ht="15">
      <c r="A122" s="8"/>
    </row>
    <row r="123" ht="15">
      <c r="A123" s="8"/>
    </row>
    <row r="124" ht="15">
      <c r="A124" s="8"/>
    </row>
    <row r="125" ht="15">
      <c r="A125" s="8"/>
    </row>
    <row r="126" ht="15">
      <c r="A126" s="8"/>
    </row>
    <row r="127" ht="15">
      <c r="A127" s="8"/>
    </row>
    <row r="128" ht="15">
      <c r="A128" s="8"/>
    </row>
    <row r="129" ht="15">
      <c r="A129" s="8"/>
    </row>
    <row r="130" ht="15">
      <c r="A130" s="8"/>
    </row>
    <row r="131" ht="15">
      <c r="A131" s="8"/>
    </row>
    <row r="132" ht="15">
      <c r="A132" s="8"/>
    </row>
    <row r="133" ht="15">
      <c r="A133" s="8"/>
    </row>
    <row r="134" ht="15">
      <c r="A134" s="8"/>
    </row>
    <row r="135" ht="15">
      <c r="A135" s="8"/>
    </row>
    <row r="136" ht="15">
      <c r="A136" s="8"/>
    </row>
    <row r="137" ht="15">
      <c r="A137" s="8"/>
    </row>
    <row r="138" ht="15">
      <c r="A138" s="8"/>
    </row>
    <row r="139" ht="15">
      <c r="A139" s="8"/>
    </row>
    <row r="140" ht="15">
      <c r="A140" s="8"/>
    </row>
    <row r="141" ht="15">
      <c r="A141" s="8"/>
    </row>
    <row r="142" ht="15">
      <c r="A142" s="8"/>
    </row>
    <row r="143" ht="15">
      <c r="A143" s="8"/>
    </row>
    <row r="144" ht="15">
      <c r="A144" s="8"/>
    </row>
    <row r="145" ht="15">
      <c r="A145" s="8"/>
    </row>
    <row r="146" ht="15">
      <c r="A146" s="8"/>
    </row>
    <row r="147" ht="15">
      <c r="A147" s="8"/>
    </row>
    <row r="148" ht="15">
      <c r="A148" s="8"/>
    </row>
    <row r="149" ht="15">
      <c r="A149" s="8"/>
    </row>
    <row r="150" ht="15">
      <c r="A150" s="8"/>
    </row>
    <row r="151" ht="15">
      <c r="A151" s="8"/>
    </row>
    <row r="152" ht="15">
      <c r="A152" s="8"/>
    </row>
    <row r="153" ht="15">
      <c r="A153" s="8"/>
    </row>
    <row r="154" ht="15">
      <c r="A154" s="8"/>
    </row>
    <row r="155" ht="15">
      <c r="A155" s="8"/>
    </row>
    <row r="156" ht="15">
      <c r="A156" s="8"/>
    </row>
    <row r="157" ht="15">
      <c r="A157" s="8"/>
    </row>
    <row r="158" ht="15">
      <c r="A158" s="8"/>
    </row>
    <row r="159" ht="15">
      <c r="A159" s="8"/>
    </row>
    <row r="160" ht="15">
      <c r="A160" s="8"/>
    </row>
    <row r="161" ht="15">
      <c r="A161" s="8"/>
    </row>
    <row r="162" ht="15">
      <c r="A162" s="8"/>
    </row>
    <row r="163" ht="15">
      <c r="A163" s="8"/>
    </row>
    <row r="164" ht="15">
      <c r="A164" s="8"/>
    </row>
    <row r="165" ht="15">
      <c r="A165" s="8"/>
    </row>
    <row r="166" ht="15">
      <c r="A166" s="8"/>
    </row>
    <row r="167" ht="15">
      <c r="A167" s="8"/>
    </row>
    <row r="168" ht="15">
      <c r="A168" s="8"/>
    </row>
    <row r="169" ht="15">
      <c r="A169" s="8"/>
    </row>
    <row r="170" ht="15">
      <c r="A170" s="8"/>
    </row>
    <row r="171" ht="15">
      <c r="A171" s="8"/>
    </row>
    <row r="172" ht="15">
      <c r="A172" s="8"/>
    </row>
    <row r="173" ht="15">
      <c r="A173" s="8"/>
    </row>
    <row r="174" ht="15">
      <c r="A174" s="8"/>
    </row>
    <row r="175" ht="15">
      <c r="A175" s="8"/>
    </row>
    <row r="176" ht="15">
      <c r="A176" s="8"/>
    </row>
    <row r="177" ht="15">
      <c r="A177" s="8"/>
    </row>
    <row r="178" ht="15">
      <c r="A178" s="8"/>
    </row>
    <row r="179" ht="15">
      <c r="A179" s="8"/>
    </row>
    <row r="180" ht="15">
      <c r="A180" s="8"/>
    </row>
    <row r="181" ht="15">
      <c r="A181" s="8"/>
    </row>
    <row r="182" ht="15">
      <c r="A182" s="8"/>
    </row>
    <row r="183" ht="15">
      <c r="A183" s="8"/>
    </row>
    <row r="184" ht="15">
      <c r="A184" s="8"/>
    </row>
    <row r="185" ht="15">
      <c r="A185" s="8"/>
    </row>
    <row r="186" ht="15">
      <c r="A186" s="8"/>
    </row>
    <row r="187" ht="15">
      <c r="A187" s="8"/>
    </row>
    <row r="188" ht="15">
      <c r="A188" s="8"/>
    </row>
    <row r="189" ht="15">
      <c r="A189" s="8"/>
    </row>
    <row r="190" ht="15">
      <c r="A190" s="8"/>
    </row>
    <row r="191" ht="15">
      <c r="A191" s="8"/>
    </row>
    <row r="192" ht="15">
      <c r="A192" s="8"/>
    </row>
    <row r="193" ht="15">
      <c r="A193" s="8"/>
    </row>
    <row r="194" ht="15">
      <c r="A194" s="8"/>
    </row>
    <row r="195" ht="15">
      <c r="A195" s="8"/>
    </row>
    <row r="196" ht="15">
      <c r="A196" s="8"/>
    </row>
    <row r="197" ht="15">
      <c r="A197" s="8"/>
    </row>
    <row r="198" ht="15">
      <c r="A198" s="8"/>
    </row>
    <row r="199" ht="15">
      <c r="A199" s="8"/>
    </row>
  </sheetData>
  <sheetProtection algorithmName="SHA-512" hashValue="rH4hfxe3LLUI0hdKoVhLCRlE7jduBI719Y/kEPFiuJKZvGUgPlChJ3BxcdCnsbKcs11g37q/cLDiQHHHJuPbVQ==" saltValue="/x56GD42jOU7w8qJ4gN69g==" spinCount="100000" sheet="1" objects="1" scenarios="1"/>
  <mergeCells count="40">
    <mergeCell ref="B83:F83"/>
    <mergeCell ref="B84:F84"/>
    <mergeCell ref="B85:F85"/>
    <mergeCell ref="B80:F80"/>
    <mergeCell ref="B81:F81"/>
    <mergeCell ref="B82:F82"/>
    <mergeCell ref="A77:F77"/>
    <mergeCell ref="A78:H78"/>
    <mergeCell ref="A79:H79"/>
    <mergeCell ref="A18:C18"/>
    <mergeCell ref="D18:G18"/>
    <mergeCell ref="A19:C21"/>
    <mergeCell ref="D19:G19"/>
    <mergeCell ref="D20:G20"/>
    <mergeCell ref="D21:G21"/>
    <mergeCell ref="A14:G14"/>
    <mergeCell ref="A15:C15"/>
    <mergeCell ref="D15:G15"/>
    <mergeCell ref="A16:C16"/>
    <mergeCell ref="D16:G16"/>
    <mergeCell ref="A17:C17"/>
    <mergeCell ref="D17:G17"/>
    <mergeCell ref="A10:C10"/>
    <mergeCell ref="D10:G10"/>
    <mergeCell ref="A11:C11"/>
    <mergeCell ref="D11:G11"/>
    <mergeCell ref="A12:C12"/>
    <mergeCell ref="D12:G12"/>
    <mergeCell ref="A6:C6"/>
    <mergeCell ref="D6:G6"/>
    <mergeCell ref="A7:C7"/>
    <mergeCell ref="D7:G7"/>
    <mergeCell ref="A8:C8"/>
    <mergeCell ref="D8:G8"/>
    <mergeCell ref="A1:H1"/>
    <mergeCell ref="D2:E2"/>
    <mergeCell ref="A4:C4"/>
    <mergeCell ref="D4:G4"/>
    <mergeCell ref="A5:C5"/>
    <mergeCell ref="D5:G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Grünspanová Markéta Mgr.</dc:creator>
  <cp:keywords/>
  <dc:description/>
  <cp:lastModifiedBy>Grünspanová Markéta Mgr.</cp:lastModifiedBy>
  <dcterms:created xsi:type="dcterms:W3CDTF">2023-05-30T05:17:31Z</dcterms:created>
  <dcterms:modified xsi:type="dcterms:W3CDTF">2023-05-30T05:20:21Z</dcterms:modified>
  <cp:category/>
  <cp:version/>
  <cp:contentType/>
  <cp:contentStatus/>
</cp:coreProperties>
</file>