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3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s="1"/>
</calcChain>
</file>

<file path=xl/sharedStrings.xml><?xml version="1.0" encoding="utf-8"?>
<sst xmlns="http://schemas.openxmlformats.org/spreadsheetml/2006/main" count="108" uniqueCount="90">
  <si>
    <t>Oprava obsazeného bytu č. 12, V. Vlasákové 21</t>
  </si>
  <si>
    <t>VZ č. 113/2023</t>
  </si>
  <si>
    <t>5.6.2023 15:47:56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</si>
  <si>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</si>
  <si>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</si>
  <si>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</si>
  <si>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</si>
  <si>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</si>
  <si>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</si>
  <si>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</si>
  <si>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</si>
  <si>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</si>
  <si>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</si>
  <si>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</si>
  <si>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</si>
  <si>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</si>
  <si>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</si>
  <si>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</si>
  <si>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21/965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</si>
  <si>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</si>
  <si>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</si>
  <si>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</si>
  <si>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</si>
  <si>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</si>
  <si>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</si>
  <si>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</si>
  <si>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</si>
  <si>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</si>
  <si>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</si>
  <si>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</si>
  <si>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</si>
  <si>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</si>
  <si>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</si>
  <si>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</si>
  <si>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</si>
  <si>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</si>
  <si>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</si>
  <si>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</si>
  <si>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</si>
  <si>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</si>
  <si>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3.48</t>
  </si>
  <si>
    <t>výměna spižní skříně včetně polic a žebříku</t>
  </si>
  <si>
    <t>ks</t>
  </si>
  <si>
    <t>dekor dle kuch. linky, lamino min 18 mm. Dvoudveřová, dělicí linie je parapet. Obě dvířka parapet obchází, mezi díly je vložka v šíři parapetu</t>
  </si>
  <si>
    <t>3.79</t>
  </si>
  <si>
    <t>výměna přechodových lišt – délka 80 cm</t>
  </si>
  <si>
    <t>z kuchyně do obýváku, z obýváku do předsíně</t>
  </si>
  <si>
    <t>4.1</t>
  </si>
  <si>
    <t>stržení původního PVC</t>
  </si>
  <si>
    <t>m2</t>
  </si>
  <si>
    <t>kuchyně a předsíň</t>
  </si>
  <si>
    <t>4.2</t>
  </si>
  <si>
    <t>úprava podkladu – nivelace</t>
  </si>
  <si>
    <t>kuchyně a předsíň, nivelit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</si>
  <si>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</si>
  <si>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</si>
  <si>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</si>
  <si>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</si>
  <si>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</si>
  <si>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</si>
  <si>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</si>
  <si>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</si>
  <si>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</si>
  <si>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</si>
  <si>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</si>
  <si>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</si>
  <si>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</si>
  <si>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5.20</t>
  </si>
  <si>
    <t>vybourání dveřního otvoru, viz poznámka</t>
  </si>
  <si>
    <t>z kuchyně do obýváku, začistit otvor</t>
  </si>
  <si>
    <t>6.8</t>
  </si>
  <si>
    <t>vybourání keramického obkladu</t>
  </si>
  <si>
    <t>kuchyně 4 m, koupelna 8 m</t>
  </si>
  <si>
    <t>6.14</t>
  </si>
  <si>
    <t>vybourání dlažby</t>
  </si>
  <si>
    <t>koupelna a wc</t>
  </si>
  <si>
    <t>9.26</t>
  </si>
  <si>
    <t>výměna bytového jádra OP 1.11, OP 1.13a, OP 1.13b, dle přiložené PD a rozpočtu</t>
  </si>
  <si>
    <t>1.13b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</si>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</sst>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1723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9" si="0">ROUND(E24*F24, 2)</f>
        <v>10000</v>
      </c>
      <c r="H24" s="37" t="s">
        <v>37</v>
      </c>
      <c r="J24" s="1">
        <v>19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37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89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2</v>
      </c>
      <c r="F27" s="38"/>
      <c r="G27" s="19">
        <f t="shared" si="0"/>
        <v>0</v>
      </c>
      <c r="H27" s="37" t="s">
        <v>46</v>
      </c>
      <c r="J27" s="1">
        <v>120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18</v>
      </c>
      <c r="F28" s="38"/>
      <c r="G28" s="19">
        <f t="shared" si="0"/>
        <v>0</v>
      </c>
      <c r="H28" s="37" t="s">
        <v>50</v>
      </c>
      <c r="J28" s="1">
        <v>148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18</v>
      </c>
      <c r="F29" s="38"/>
      <c r="G29" s="19">
        <f t="shared" si="0"/>
        <v>0</v>
      </c>
      <c r="H29" s="37" t="s">
        <v>53</v>
      </c>
      <c r="J29" s="1">
        <v>149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49</v>
      </c>
      <c r="E30" s="19">
        <v>18</v>
      </c>
      <c r="F30" s="38"/>
      <c r="G30" s="19">
        <f t="shared" si="0"/>
        <v>0</v>
      </c>
      <c r="H30" s="37" t="s">
        <v>50</v>
      </c>
      <c r="J30" s="1">
        <v>151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58</v>
      </c>
      <c r="E31" s="19">
        <v>30</v>
      </c>
      <c r="F31" s="38"/>
      <c r="G31" s="19">
        <f t="shared" si="0"/>
        <v>0</v>
      </c>
      <c r="H31" s="37"/>
      <c r="J31" s="1">
        <v>153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49</v>
      </c>
      <c r="E32" s="19">
        <v>45</v>
      </c>
      <c r="F32" s="38"/>
      <c r="G32" s="19">
        <f t="shared" si="0"/>
        <v>0</v>
      </c>
      <c r="H32" s="37" t="s">
        <v>50</v>
      </c>
      <c r="J32" s="1">
        <v>162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49</v>
      </c>
      <c r="E33" s="19">
        <v>45</v>
      </c>
      <c r="F33" s="38"/>
      <c r="G33" s="19">
        <f t="shared" si="0"/>
        <v>0</v>
      </c>
      <c r="H33" s="37" t="s">
        <v>50</v>
      </c>
      <c r="J33" s="1">
        <v>164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49</v>
      </c>
      <c r="E34" s="19">
        <v>45</v>
      </c>
      <c r="F34" s="38"/>
      <c r="G34" s="19">
        <f t="shared" si="0"/>
        <v>0</v>
      </c>
      <c r="H34" s="37" t="s">
        <v>50</v>
      </c>
      <c r="J34" s="1">
        <v>165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49</v>
      </c>
      <c r="E35" s="19">
        <v>45</v>
      </c>
      <c r="F35" s="38"/>
      <c r="G35" s="19">
        <f t="shared" si="0"/>
        <v>0</v>
      </c>
      <c r="H35" s="37" t="s">
        <v>50</v>
      </c>
      <c r="J35" s="1">
        <v>167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49</v>
      </c>
      <c r="E36" s="19">
        <v>2.5</v>
      </c>
      <c r="F36" s="38"/>
      <c r="G36" s="19">
        <f t="shared" si="0"/>
        <v>0</v>
      </c>
      <c r="H36" s="37" t="s">
        <v>69</v>
      </c>
      <c r="J36" s="1">
        <v>439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49</v>
      </c>
      <c r="E37" s="19">
        <v>12</v>
      </c>
      <c r="F37" s="38"/>
      <c r="G37" s="19">
        <f t="shared" si="0"/>
        <v>0</v>
      </c>
      <c r="H37" s="37" t="s">
        <v>72</v>
      </c>
      <c r="J37" s="1">
        <v>176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49</v>
      </c>
      <c r="E38" s="19">
        <v>3</v>
      </c>
      <c r="F38" s="38"/>
      <c r="G38" s="19">
        <f t="shared" si="0"/>
        <v>0</v>
      </c>
      <c r="H38" s="37" t="s">
        <v>75</v>
      </c>
      <c r="J38" s="1">
        <v>182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375</v>
      </c>
    </row>
    <row r="40" spans="1:10" ht="27" customHeight="1" x14ac:dyDescent="0.25">
      <c r="A40" s="44" t="s">
        <v>79</v>
      </c>
      <c r="B40" s="45"/>
      <c r="C40" s="45"/>
      <c r="D40" s="45"/>
      <c r="E40" s="45"/>
      <c r="F40" s="45"/>
      <c r="G40" s="15">
        <f>SUM(G24:G39)</f>
        <v>20000</v>
      </c>
      <c r="H40" s="26"/>
    </row>
    <row r="41" spans="1:10" s="29" customFormat="1" ht="27" customHeight="1" x14ac:dyDescent="0.25">
      <c r="A41" s="68" t="s">
        <v>80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81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82</v>
      </c>
      <c r="B43" s="33"/>
      <c r="C43" s="33"/>
      <c r="D43" s="33"/>
      <c r="E43" s="34"/>
      <c r="F43" s="39"/>
      <c r="G43" s="31" t="s">
        <v>83</v>
      </c>
      <c r="H43" s="30"/>
    </row>
    <row r="44" spans="1:10" ht="15.75" customHeight="1" x14ac:dyDescent="0.25">
      <c r="A44" s="27"/>
      <c r="B44" s="42" t="s">
        <v>84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85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86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87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88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89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2023-06-07T14:29:01Z</dcterms:modified>
  <cp:category/>
</cp:coreProperties>
</file>