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</calcChain>
</file>

<file path=xl/sharedStrings.xml><?xml version="1.0" encoding="utf-8"?>
<sst xmlns="http://schemas.openxmlformats.org/spreadsheetml/2006/main" count="206" uniqueCount="168">
  <si>
    <t>Oprava volného bytu  č. 36, V. Košaře 4</t>
  </si>
  <si>
    <t>VZ č. 124/2023</t>
  </si>
  <si>
    <t>28.6.2023 07:36:45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</si>
  <si>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</si>
  <si>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</si>
  <si>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</si>
  <si>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</si>
  <si>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</si>
  <si>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</si>
  <si>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</si>
  <si>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</si>
  <si>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</si>
  <si>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</si>
  <si>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</si>
  <si>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</si>
  <si>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</si>
  <si>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</si>
  <si>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</si>
  <si>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</si>
  <si>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</si>
  <si>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</si>
  <si>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</si>
  <si>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</si>
  <si>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</si>
  <si>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</si>
  <si>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</si>
  <si>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</si>
  <si>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</si>
  <si>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</si>
  <si>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</si>
  <si>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</si>
  <si>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</si>
  <si>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</si>
  <si>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</si>
  <si>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</si>
  <si>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</si>
  <si>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</si>
  <si>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</si>
  <si>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</si>
  <si>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</si>
  <si>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</si>
  <si>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</si>
  <si>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 v případě nutnosti upravit elektroinstalaci ve zbývajících prostorách bytu - tj. mimo náklady na GO elektro nového bytového jádra, které jsou obsaženy zvlášť v rozpočtu pro rekonstrukci BJ (rozpočet BJ obsahuje  ventilátory, odsávání, osvětlení KOU, WC i pod KL, zásuvky, atd. - viz PD) vč. zednického zapravení, zásuvky  a vypínače typu např. "TANGO" (k fakturaci nutno doložit položkový rozpočet)</t>
  </si>
  <si>
    <t>1.20</t>
  </si>
  <si>
    <t>revize plynoinstalace, tlaková zkouška, vpuštění plynu, vystavení revizní zprávy (2x)</t>
  </si>
  <si>
    <t>vč. vyřazovacího protokolu na PS</t>
  </si>
  <si>
    <t>2.25</t>
  </si>
  <si>
    <t>oprava rozvodu elektroinstalace</t>
  </si>
  <si>
    <t>3.49</t>
  </si>
  <si>
    <t>výměna spižní skříně včetně polic</t>
  </si>
  <si>
    <t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</si>
  <si>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</si>
  <si>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</si>
  <si>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 - světlejší odstín dekoru dřeva</t>
  </si>
  <si>
    <t>3.56</t>
  </si>
  <si>
    <t>výměna vnitřních dveří – plné 80 cm</t>
  </si>
  <si>
    <t>LO, DP, - bílé - HDF s povrchovou úpravou CPL laminát (odsouhlasit objednatelem)</t>
  </si>
  <si>
    <t>3.60</t>
  </si>
  <si>
    <t>výměna vnitřních dveří – prosklené 2/3 sklo 80 cm</t>
  </si>
  <si>
    <t>OP -  bílé -HDF s povrchovou úpravou CPL laminát (odsouhlasit objednatelem)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</si>
  <si>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</si>
  <si>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</si>
  <si>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</si>
  <si>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</si>
  <si>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</si>
  <si>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</si>
  <si>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</si>
  <si>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</si>
  <si>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</si>
  <si>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</si>
  <si>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</si>
  <si>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DP - rozetové - masivní kov</t>
  </si>
  <si>
    <t>3.83</t>
  </si>
  <si>
    <t>výměna zámku u dveří</t>
  </si>
  <si>
    <t>OP, LO, DP</t>
  </si>
  <si>
    <t>3.86</t>
  </si>
  <si>
    <t>výměna zárubně ocelové pro dveře – šířky 80 cm</t>
  </si>
  <si>
    <t xml:space="preserve">OP, LO, DP </t>
  </si>
  <si>
    <t>3.89</t>
  </si>
  <si>
    <t>výměna zárubně ocelové pro vstupní vchodové dveře – šířky 80 cm</t>
  </si>
  <si>
    <t>3.105</t>
  </si>
  <si>
    <t>výměna parapetní desky dřevěné nebo plastové šířky do 30 cm a délky do 1 m</t>
  </si>
  <si>
    <t>v LO u balkónových dveří (o délce cca 0,85 m a šířce cca 0,15 m) - vyměřit na místě samém - plastové, vč. přesilikonování spojů mezi novými parapety a stávajícími okny</t>
  </si>
  <si>
    <t>3.106</t>
  </si>
  <si>
    <t>výměna parapetní desky dřevěné nebo plastové šířky do 30 cm a délky nad 1 m</t>
  </si>
  <si>
    <t>v LO (o délce cca 1,5 m a  šířce cca 0,15 m), v OP (o délce cca 2,95 m a šířce 0,15 m), v DP (o délce cca 1,5 m a šířce 0,15 m), v KU (o délce cca 1,75 m a šířce 0,9 - 0,11 m) - vyměřit na místě samém - plastové</t>
  </si>
  <si>
    <t>3.118</t>
  </si>
  <si>
    <t>výměna větracích mřížek</t>
  </si>
  <si>
    <t>ve spižní skříní - plastové - uzavírací</t>
  </si>
  <si>
    <t>3.123</t>
  </si>
  <si>
    <t>demontáž a zpětná montáž zařizovacích předmětů, viz poznámka</t>
  </si>
  <si>
    <t>WC kombi (měněno v 3/2021)</t>
  </si>
  <si>
    <t>3.134</t>
  </si>
  <si>
    <t>výměna vestavné skříně - atyp, viz. poznámka</t>
  </si>
  <si>
    <t xml:space="preserve">o rozměrech cca 2,85x2,65x0,6 m - 1 část šatní, 2 části policové, tl. lamina min. 18 mm, ABS hrany 2 mm, posuvné dveře s oboustranným hliníkovým olištováním všech posuvných dveří, měkkým dojezdem vč. těsnění - dekor dřeva (odsouhlasit objednatelem) </t>
  </si>
  <si>
    <t>4.1</t>
  </si>
  <si>
    <t>stržení původního PVC</t>
  </si>
  <si>
    <t>m2</t>
  </si>
  <si>
    <t>PŘ - 14 m2, KU - 9 m2, OP - 22 m2, LO - 14 m2, DP - 13 m2</t>
  </si>
  <si>
    <t>4.2</t>
  </si>
  <si>
    <t>úprava podkladu – nivelace</t>
  </si>
  <si>
    <t xml:space="preserve">do tl. 15 mm - PŘ - 14 m2, KU - 9 m2, OP - 22 m2, LO - 14 m2, DP - 13 m2 </t>
  </si>
  <si>
    <t>4.4</t>
  </si>
  <si>
    <t>položení PVC – vyšší zátěž, celoplošně podlepit</t>
  </si>
  <si>
    <t>PŘ - 14 m2, KU - 9 m2, OP - 22 m2, LO - 14 m2, DP - 13 m2, dekor dřevěné plovoucí podlahy (dekor odsouhlasit objednatelem)</t>
  </si>
  <si>
    <t>4.6</t>
  </si>
  <si>
    <t>montáž obvodové soklové plastové lišty včetně doplňků</t>
  </si>
  <si>
    <t>bm</t>
  </si>
  <si>
    <t>PŘ, KU, OP, LO, DP - barevně sladit k novému PVC</t>
  </si>
  <si>
    <t>5.1</t>
  </si>
  <si>
    <t>provedení štukových omítek, vč. vyrovnání podkladu, 2x penetrace, použití lepidla, perlinky s doplňky, rohovníků, okolo špalet oken a dveří</t>
  </si>
  <si>
    <t xml:space="preserve">celý byt:- PŘ - 56 m2, KU - 28,5 m2, OP - 65 m2, LO - 47,5 m2, DP - 49 m2 </t>
  </si>
  <si>
    <t>5.3</t>
  </si>
  <si>
    <t>stržení tapet</t>
  </si>
  <si>
    <t xml:space="preserve">celý byt:  PŘ - 56 m2, KU - 21 m2, OP - 59 m2, LO - 40,5 m2, DP - 41 m2 </t>
  </si>
  <si>
    <t>5.4</t>
  </si>
  <si>
    <t>škrábání stěn,stropů</t>
  </si>
  <si>
    <t xml:space="preserve">celý byt: PŘ - 56 m2, KU - 28,5 m2, OP - 65 m2, LO - 47,5 m2, DP - 49 m2 </t>
  </si>
  <si>
    <t>5.6</t>
  </si>
  <si>
    <t>malba dvojnásobná bílá</t>
  </si>
  <si>
    <t xml:space="preserve">celý byt: PŘ - 56 m2, KU - 28,5 m2, OP - 65 m2, LO - 47,5 m2, DP - 49 m2  (otěruvzdorná) </t>
  </si>
  <si>
    <t>5.19</t>
  </si>
  <si>
    <t>vybourání ocelových zárubní a dozdění vzniklého otvoru</t>
  </si>
  <si>
    <t>původních spojovacích dveří mezi KU a LO vč. zednického zapravení zazděného otvoru (tj. úpravy podkladu) před provedením štukových omítek</t>
  </si>
  <si>
    <t>5.24</t>
  </si>
  <si>
    <t>zednické začištění otvoru viz poznámka</t>
  </si>
  <si>
    <t>vč. vybourání zárubní z OP do KU (zůstane pouze průchod) a případné úpravy rozměru otvoru dle  potřeby - tj. dle osazení kuchyňské.linky atd.</t>
  </si>
  <si>
    <t>6.14</t>
  </si>
  <si>
    <t>vybourání dlažby</t>
  </si>
  <si>
    <t xml:space="preserve">WC
</t>
  </si>
  <si>
    <t>7.11</t>
  </si>
  <si>
    <t>nátěr radiátorů</t>
  </si>
  <si>
    <t xml:space="preserve">deskové - v celém bytě - bílý odstín - syntetika určená speciálně na radiátory (např. RADBAL S 2119) </t>
  </si>
  <si>
    <t>7.12</t>
  </si>
  <si>
    <t>nátěr rozvodů ÚT</t>
  </si>
  <si>
    <t xml:space="preserve">v celém bytě - bílý odstín - syntetika určená speciálně na radiátory (např. RADBAL S 2119) </t>
  </si>
  <si>
    <t>7.16</t>
  </si>
  <si>
    <t>nátěr zárubní – šířka 80 cm</t>
  </si>
  <si>
    <t>vstupní dveře - hnědý odstín - syntetika, OP, LO,  DP - bílý odstín - syntetika</t>
  </si>
  <si>
    <t>8.36</t>
  </si>
  <si>
    <t>oprava deskového radiátoru, viz poznámka</t>
  </si>
  <si>
    <t>v LO - překotvení a upevnění uvolněného deskového radiátoru z konzol ze zdi (popř. výměna konzol dle potřeby vč. souvisejících prací)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</si>
  <si>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</si>
  <si>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</si>
  <si>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</si>
  <si>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</si>
  <si>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</si>
  <si>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</si>
  <si>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</si>
  <si>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</si>
  <si>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</si>
  <si>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9.26</t>
  </si>
  <si>
    <t>výměna bytového jádra OP 1.11, OP 1.13a, OP 1.13b, dle přiložené PD a rozpočtu</t>
  </si>
  <si>
    <t>OP 1.13a (1+3)</t>
  </si>
  <si>
    <t>11.33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</si>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</sst>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topLeftCell="A16" zoomScale="115" zoomScaleNormal="115" workbookViewId="0">
      <selection activeCell="L26" sqref="L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1744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4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15</v>
      </c>
    </row>
    <row r="26" spans="1:10" ht="27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270" x14ac:dyDescent="0.25">
      <c r="A28" s="16">
        <v>5</v>
      </c>
      <c r="B28" s="17" t="s">
        <v>46</v>
      </c>
      <c r="C28" s="36" t="s">
        <v>47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42</v>
      </c>
      <c r="J28" s="1">
        <v>403</v>
      </c>
    </row>
    <row r="29" spans="1:10" ht="18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90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93</v>
      </c>
    </row>
    <row r="31" spans="1:10" ht="6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2</v>
      </c>
      <c r="F31" s="38"/>
      <c r="G31" s="19">
        <f t="shared" si="0"/>
        <v>0</v>
      </c>
      <c r="H31" s="37" t="s">
        <v>56</v>
      </c>
      <c r="J31" s="1">
        <v>97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3</v>
      </c>
      <c r="F34" s="38"/>
      <c r="G34" s="19">
        <f t="shared" si="0"/>
        <v>0</v>
      </c>
      <c r="H34" s="37" t="s">
        <v>65</v>
      </c>
      <c r="J34" s="1">
        <v>120</v>
      </c>
    </row>
    <row r="35" spans="1:10" ht="75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2</v>
      </c>
      <c r="F35" s="38"/>
      <c r="G35" s="19">
        <f t="shared" si="0"/>
        <v>0</v>
      </c>
      <c r="H35" s="37" t="s">
        <v>68</v>
      </c>
      <c r="J35" s="1">
        <v>121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3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3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35</v>
      </c>
      <c r="E38" s="19">
        <v>3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ht="105" x14ac:dyDescent="0.25">
      <c r="A40" s="16">
        <v>17</v>
      </c>
      <c r="B40" s="17" t="s">
        <v>80</v>
      </c>
      <c r="C40" s="36" t="s">
        <v>81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82</v>
      </c>
      <c r="J40" s="1">
        <v>146</v>
      </c>
    </row>
    <row r="41" spans="1:10" ht="105" x14ac:dyDescent="0.25">
      <c r="A41" s="16">
        <v>18</v>
      </c>
      <c r="B41" s="17" t="s">
        <v>83</v>
      </c>
      <c r="C41" s="36" t="s">
        <v>84</v>
      </c>
      <c r="D41" s="18" t="s">
        <v>35</v>
      </c>
      <c r="E41" s="19">
        <v>4</v>
      </c>
      <c r="F41" s="38"/>
      <c r="G41" s="19">
        <f t="shared" si="0"/>
        <v>0</v>
      </c>
      <c r="H41" s="37" t="s">
        <v>85</v>
      </c>
      <c r="J41" s="1">
        <v>147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41</v>
      </c>
      <c r="E43" s="19">
        <v>1</v>
      </c>
      <c r="F43" s="38"/>
      <c r="G43" s="19">
        <f t="shared" si="0"/>
        <v>0</v>
      </c>
      <c r="H43" s="37" t="s">
        <v>91</v>
      </c>
      <c r="J43" s="1">
        <v>315</v>
      </c>
    </row>
    <row r="44" spans="1:10" ht="150" x14ac:dyDescent="0.25">
      <c r="A44" s="16">
        <v>21</v>
      </c>
      <c r="B44" s="17" t="s">
        <v>92</v>
      </c>
      <c r="C44" s="36" t="s">
        <v>93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94</v>
      </c>
      <c r="J44" s="1">
        <v>337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72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72</v>
      </c>
      <c r="F46" s="38"/>
      <c r="G46" s="19">
        <f t="shared" si="0"/>
        <v>0</v>
      </c>
      <c r="H46" s="37" t="s">
        <v>101</v>
      </c>
      <c r="J46" s="1">
        <v>149</v>
      </c>
    </row>
    <row r="47" spans="1:10" ht="75" x14ac:dyDescent="0.25">
      <c r="A47" s="16">
        <v>24</v>
      </c>
      <c r="B47" s="17" t="s">
        <v>102</v>
      </c>
      <c r="C47" s="36" t="s">
        <v>103</v>
      </c>
      <c r="D47" s="18" t="s">
        <v>97</v>
      </c>
      <c r="E47" s="19">
        <v>72</v>
      </c>
      <c r="F47" s="38"/>
      <c r="G47" s="19">
        <f t="shared" si="0"/>
        <v>0</v>
      </c>
      <c r="H47" s="37" t="s">
        <v>104</v>
      </c>
      <c r="J47" s="1">
        <v>151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71</v>
      </c>
      <c r="F48" s="38"/>
      <c r="G48" s="19">
        <f t="shared" si="0"/>
        <v>0</v>
      </c>
      <c r="H48" s="37" t="s">
        <v>108</v>
      </c>
      <c r="J48" s="1">
        <v>153</v>
      </c>
    </row>
    <row r="49" spans="1:10" ht="60" x14ac:dyDescent="0.25">
      <c r="A49" s="16">
        <v>26</v>
      </c>
      <c r="B49" s="17" t="s">
        <v>109</v>
      </c>
      <c r="C49" s="36" t="s">
        <v>110</v>
      </c>
      <c r="D49" s="18" t="s">
        <v>97</v>
      </c>
      <c r="E49" s="19">
        <v>246</v>
      </c>
      <c r="F49" s="38"/>
      <c r="G49" s="19">
        <f t="shared" si="0"/>
        <v>0</v>
      </c>
      <c r="H49" s="37" t="s">
        <v>111</v>
      </c>
      <c r="J49" s="1">
        <v>162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97</v>
      </c>
      <c r="E50" s="19">
        <v>217.5</v>
      </c>
      <c r="F50" s="38"/>
      <c r="G50" s="19">
        <f t="shared" si="0"/>
        <v>0</v>
      </c>
      <c r="H50" s="37" t="s">
        <v>114</v>
      </c>
      <c r="J50" s="1">
        <v>164</v>
      </c>
    </row>
    <row r="51" spans="1:10" ht="45" x14ac:dyDescent="0.25">
      <c r="A51" s="16">
        <v>28</v>
      </c>
      <c r="B51" s="17" t="s">
        <v>115</v>
      </c>
      <c r="C51" s="36" t="s">
        <v>116</v>
      </c>
      <c r="D51" s="18" t="s">
        <v>97</v>
      </c>
      <c r="E51" s="19">
        <v>246</v>
      </c>
      <c r="F51" s="38"/>
      <c r="G51" s="19">
        <f t="shared" si="0"/>
        <v>0</v>
      </c>
      <c r="H51" s="37" t="s">
        <v>117</v>
      </c>
      <c r="J51" s="1">
        <v>165</v>
      </c>
    </row>
    <row r="52" spans="1:10" ht="45" x14ac:dyDescent="0.25">
      <c r="A52" s="16">
        <v>29</v>
      </c>
      <c r="B52" s="17" t="s">
        <v>118</v>
      </c>
      <c r="C52" s="36" t="s">
        <v>119</v>
      </c>
      <c r="D52" s="18" t="s">
        <v>97</v>
      </c>
      <c r="E52" s="19">
        <v>246</v>
      </c>
      <c r="F52" s="38"/>
      <c r="G52" s="19">
        <f t="shared" si="0"/>
        <v>0</v>
      </c>
      <c r="H52" s="37" t="s">
        <v>120</v>
      </c>
      <c r="J52" s="1">
        <v>167</v>
      </c>
    </row>
    <row r="53" spans="1:10" ht="90" x14ac:dyDescent="0.25">
      <c r="A53" s="16">
        <v>30</v>
      </c>
      <c r="B53" s="17" t="s">
        <v>121</v>
      </c>
      <c r="C53" s="36" t="s">
        <v>122</v>
      </c>
      <c r="D53" s="18" t="s">
        <v>97</v>
      </c>
      <c r="E53" s="19">
        <v>2</v>
      </c>
      <c r="F53" s="38"/>
      <c r="G53" s="19">
        <f t="shared" si="0"/>
        <v>0</v>
      </c>
      <c r="H53" s="37" t="s">
        <v>123</v>
      </c>
      <c r="J53" s="1">
        <v>419</v>
      </c>
    </row>
    <row r="54" spans="1:10" ht="75" x14ac:dyDescent="0.25">
      <c r="A54" s="16">
        <v>31</v>
      </c>
      <c r="B54" s="17" t="s">
        <v>124</v>
      </c>
      <c r="C54" s="36" t="s">
        <v>125</v>
      </c>
      <c r="D54" s="18" t="s">
        <v>97</v>
      </c>
      <c r="E54" s="19">
        <v>0.5</v>
      </c>
      <c r="F54" s="38"/>
      <c r="G54" s="19">
        <f t="shared" si="0"/>
        <v>0</v>
      </c>
      <c r="H54" s="37" t="s">
        <v>126</v>
      </c>
      <c r="J54" s="1">
        <v>492</v>
      </c>
    </row>
    <row r="55" spans="1:10" ht="30" x14ac:dyDescent="0.25">
      <c r="A55" s="16">
        <v>32</v>
      </c>
      <c r="B55" s="17" t="s">
        <v>127</v>
      </c>
      <c r="C55" s="36" t="s">
        <v>128</v>
      </c>
      <c r="D55" s="18" t="s">
        <v>97</v>
      </c>
      <c r="E55" s="19">
        <v>1.2</v>
      </c>
      <c r="F55" s="38"/>
      <c r="G55" s="19">
        <f t="shared" si="0"/>
        <v>0</v>
      </c>
      <c r="H55" s="37" t="s">
        <v>129</v>
      </c>
      <c r="J55" s="1">
        <v>182</v>
      </c>
    </row>
    <row r="56" spans="1:10" ht="60" x14ac:dyDescent="0.25">
      <c r="A56" s="16">
        <v>33</v>
      </c>
      <c r="B56" s="17" t="s">
        <v>130</v>
      </c>
      <c r="C56" s="36" t="s">
        <v>131</v>
      </c>
      <c r="D56" s="18" t="s">
        <v>35</v>
      </c>
      <c r="E56" s="19">
        <v>4</v>
      </c>
      <c r="F56" s="38"/>
      <c r="G56" s="19">
        <f t="shared" si="0"/>
        <v>0</v>
      </c>
      <c r="H56" s="37" t="s">
        <v>132</v>
      </c>
      <c r="J56" s="1">
        <v>204</v>
      </c>
    </row>
    <row r="57" spans="1:10" ht="60" x14ac:dyDescent="0.25">
      <c r="A57" s="16">
        <v>34</v>
      </c>
      <c r="B57" s="17" t="s">
        <v>133</v>
      </c>
      <c r="C57" s="36" t="s">
        <v>134</v>
      </c>
      <c r="D57" s="18" t="s">
        <v>41</v>
      </c>
      <c r="E57" s="19">
        <v>1</v>
      </c>
      <c r="F57" s="38"/>
      <c r="G57" s="19">
        <f t="shared" si="0"/>
        <v>0</v>
      </c>
      <c r="H57" s="37" t="s">
        <v>135</v>
      </c>
      <c r="J57" s="1">
        <v>205</v>
      </c>
    </row>
    <row r="58" spans="1:10" ht="45" x14ac:dyDescent="0.25">
      <c r="A58" s="16">
        <v>35</v>
      </c>
      <c r="B58" s="17" t="s">
        <v>136</v>
      </c>
      <c r="C58" s="36" t="s">
        <v>137</v>
      </c>
      <c r="D58" s="18" t="s">
        <v>35</v>
      </c>
      <c r="E58" s="19">
        <v>4</v>
      </c>
      <c r="F58" s="38"/>
      <c r="G58" s="19">
        <f t="shared" si="0"/>
        <v>0</v>
      </c>
      <c r="H58" s="37" t="s">
        <v>138</v>
      </c>
      <c r="J58" s="1">
        <v>209</v>
      </c>
    </row>
    <row r="59" spans="1:10" ht="90" x14ac:dyDescent="0.25">
      <c r="A59" s="16">
        <v>36</v>
      </c>
      <c r="B59" s="17" t="s">
        <v>139</v>
      </c>
      <c r="C59" s="36" t="s">
        <v>140</v>
      </c>
      <c r="D59" s="18" t="s">
        <v>35</v>
      </c>
      <c r="E59" s="19">
        <v>1</v>
      </c>
      <c r="F59" s="38"/>
      <c r="G59" s="19">
        <f t="shared" si="0"/>
        <v>0</v>
      </c>
      <c r="H59" s="37" t="s">
        <v>141</v>
      </c>
      <c r="J59" s="1">
        <v>434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35</v>
      </c>
      <c r="E60" s="19">
        <v>4</v>
      </c>
      <c r="F60" s="38"/>
      <c r="G60" s="19">
        <f t="shared" si="0"/>
        <v>0</v>
      </c>
      <c r="H60" s="37" t="s">
        <v>144</v>
      </c>
      <c r="J60" s="1">
        <v>237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35</v>
      </c>
      <c r="E61" s="19">
        <v>1</v>
      </c>
      <c r="F61" s="38"/>
      <c r="G61" s="19">
        <f t="shared" si="0"/>
        <v>0</v>
      </c>
      <c r="H61" s="37" t="s">
        <v>147</v>
      </c>
      <c r="J61" s="1">
        <v>252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35</v>
      </c>
      <c r="E62" s="19">
        <v>1</v>
      </c>
      <c r="F62" s="38"/>
      <c r="G62" s="19">
        <f t="shared" si="0"/>
        <v>0</v>
      </c>
      <c r="H62" s="37" t="s">
        <v>150</v>
      </c>
      <c r="J62" s="1">
        <v>253</v>
      </c>
    </row>
    <row r="63" spans="1:10" ht="45" x14ac:dyDescent="0.25">
      <c r="A63" s="16">
        <v>40</v>
      </c>
      <c r="B63" s="17" t="s">
        <v>151</v>
      </c>
      <c r="C63" s="36" t="s">
        <v>152</v>
      </c>
      <c r="D63" s="18" t="s">
        <v>41</v>
      </c>
      <c r="E63" s="19">
        <v>1</v>
      </c>
      <c r="F63" s="38"/>
      <c r="G63" s="19">
        <f t="shared" si="0"/>
        <v>0</v>
      </c>
      <c r="H63" s="37" t="s">
        <v>153</v>
      </c>
      <c r="J63" s="1">
        <v>375</v>
      </c>
    </row>
    <row r="64" spans="1:10" x14ac:dyDescent="0.25">
      <c r="A64" s="16">
        <v>41</v>
      </c>
      <c r="B64" s="17" t="s">
        <v>154</v>
      </c>
      <c r="C64" s="36" t="s">
        <v>155</v>
      </c>
      <c r="D64" s="18" t="s">
        <v>21</v>
      </c>
      <c r="E64" s="19">
        <v>1</v>
      </c>
      <c r="F64" s="38"/>
      <c r="G64" s="19">
        <f t="shared" si="0"/>
        <v>0</v>
      </c>
      <c r="H64" s="37" t="s">
        <v>156</v>
      </c>
      <c r="J64" s="1">
        <v>309</v>
      </c>
    </row>
    <row r="65" spans="1:8" ht="18.75" x14ac:dyDescent="0.25">
      <c r="A65" s="44" t="s">
        <v>157</v>
      </c>
      <c r="B65" s="45"/>
      <c r="C65" s="45"/>
      <c r="D65" s="45"/>
      <c r="E65" s="45"/>
      <c r="F65" s="45"/>
      <c r="G65" s="15">
        <f>SUM(G24:G64)</f>
        <v>20000</v>
      </c>
      <c r="H65" s="26"/>
    </row>
    <row r="66" spans="1:8" s="29" customFormat="1" ht="27" customHeight="1" x14ac:dyDescent="0.25">
      <c r="A66" s="68" t="s">
        <v>158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159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160</v>
      </c>
      <c r="B68" s="33"/>
      <c r="C68" s="33"/>
      <c r="D68" s="33"/>
      <c r="E68" s="34"/>
      <c r="F68" s="39"/>
      <c r="G68" s="31" t="s">
        <v>161</v>
      </c>
      <c r="H68" s="30"/>
    </row>
    <row r="69" spans="1:8" ht="15.75" customHeight="1" x14ac:dyDescent="0.25">
      <c r="A69" s="27"/>
      <c r="B69" s="42" t="s">
        <v>162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163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164</v>
      </c>
      <c r="C71" s="40"/>
      <c r="D71" s="40"/>
      <c r="E71" s="40"/>
      <c r="F71" s="41"/>
    </row>
    <row r="72" spans="1:8" ht="45" customHeight="1" x14ac:dyDescent="0.25">
      <c r="A72" s="28">
        <v>3</v>
      </c>
      <c r="B72" s="40" t="s">
        <v>165</v>
      </c>
      <c r="C72" s="40"/>
      <c r="D72" s="40"/>
      <c r="E72" s="40"/>
      <c r="F72" s="41"/>
    </row>
    <row r="73" spans="1:8" ht="75" customHeight="1" x14ac:dyDescent="0.25">
      <c r="A73" s="28">
        <v>4</v>
      </c>
      <c r="B73" s="40" t="s">
        <v>166</v>
      </c>
      <c r="C73" s="40"/>
      <c r="D73" s="40"/>
      <c r="E73" s="40"/>
      <c r="F73" s="41"/>
    </row>
    <row r="74" spans="1:8" ht="120" customHeight="1" x14ac:dyDescent="0.25">
      <c r="A74" s="28">
        <v>5</v>
      </c>
      <c r="B74" s="40" t="s">
        <v>167</v>
      </c>
      <c r="C74" s="40"/>
      <c r="D74" s="40"/>
      <c r="E74" s="40"/>
      <c r="F74" s="41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2023-06-28T09:25:24Z</dcterms:modified>
  <cp:category/>
</cp:coreProperties>
</file>