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<sst xmlns="http://schemas.openxmlformats.org/spreadsheetml/2006/main" count="185" uniqueCount="153">
  <si>
    <t>Oprava volného bytu  č. 23, Fr. Formana 30</t>
  </si>
  <si>
    <t>VZ č. 135/2023</t>
  </si>
  <si>
    <t>1.8.2023 12:56:21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</si>
  <si>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</si>
  <si>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</si>
  <si>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</si>
  <si>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</si>
  <si>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</si>
  <si>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</si>
  <si>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</si>
  <si>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</si>
  <si>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</si>
  <si>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</si>
  <si>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</si>
  <si>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</si>
  <si>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</si>
  <si>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</si>
  <si>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</si>
  <si>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278/30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</si>
  <si>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</si>
  <si>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</si>
  <si>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</si>
  <si>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</si>
  <si>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</si>
  <si>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</si>
  <si>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</si>
  <si>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</si>
  <si>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</si>
  <si>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</si>
  <si>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</si>
  <si>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</si>
  <si>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</si>
  <si>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</si>
  <si>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</si>
  <si>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</si>
  <si>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</si>
  <si>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</si>
  <si>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</si>
  <si>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</si>
  <si>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</si>
  <si>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</si>
  <si>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</si>
  <si>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</si>
  <si>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</si>
  <si>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2x revizní zpráva</t>
  </si>
  <si>
    <t>3.22</t>
  </si>
  <si>
    <t>výměna baterie dřezové stojánkové pákové</t>
  </si>
  <si>
    <t>ze dřezu - pákové vč. příslušenství, záruka min. 5 let</t>
  </si>
  <si>
    <t>3.33</t>
  </si>
  <si>
    <t>výměna dřezu nerez včetně příslušenství</t>
  </si>
  <si>
    <t>min. tl. plechu 0,8 mm,s otvorem pro stojánkovou baterii a malým odkapávačem, min. záruka 5 let</t>
  </si>
  <si>
    <t>3.36</t>
  </si>
  <si>
    <t>výměna kuchyňské linky 120 cm</t>
  </si>
  <si>
    <t>tl. lamina min. 18 mm, ABS hrany 2 mm, dekor dřeva, ve spodním díle 4 šuplíky s kolejničkami, zavírače dvířek s měkkým dorazem, masivní tyčové úchytky, osadit na nožkách s krycí lištou  o výšce 100 mm zakončenou transparentní lištou (dekor odsouhlasit objednatelem)</t>
  </si>
  <si>
    <t>3.40</t>
  </si>
  <si>
    <t>výměna skříňky nad digestoří</t>
  </si>
  <si>
    <t>s panty s tlumením na ramínku, tl. lamina min. 18 mm, masivní tyčová úchytka, dekor dřeva jako KL, ABS hrany 2 mm</t>
  </si>
  <si>
    <t>3.49</t>
  </si>
  <si>
    <t>výměna spižní skříně včetně polic</t>
  </si>
  <si>
    <t xml:space="preserve">o rozměrech 2,65x0,60x0,60 m, tl. lamina min. 18 mm, ABS hrany 2 mm, dekor dřeva (dtto KL), zavírače dvířek s měkkým dorazem, masivní tyčové úchytky, dvířka dělené (dle výšky dřezové desky KL), osadit na nožkách s krycí lištou zakončenou transparentní lištou </t>
  </si>
  <si>
    <t>3.54</t>
  </si>
  <si>
    <t>výměna vnitřních dveří – plné 60 cm</t>
  </si>
  <si>
    <t>WC  -  desky HDF - CPL laminát vč. demontáže kování a zámku z původního dveřního křídla a jejich montáž do nového vyměněného dveřního křídla a úpravy do stávajících zárubní</t>
  </si>
  <si>
    <t>3.60</t>
  </si>
  <si>
    <t>výměna vnitřních dveří – prosklené 2/3 sklo 80 cm</t>
  </si>
  <si>
    <t>z PŘ do PO s KU - desky HDF - CPL laminát vč. demontáže kování a zámku z původního dveřního křídla a jejich montáž do nového vyměněného dveřního křídla a úpravy do stávajících zárubní</t>
  </si>
  <si>
    <t>3.104</t>
  </si>
  <si>
    <t>oprava balkónových dveří</t>
  </si>
  <si>
    <t>výměna poškozené zasklívací lišty (krycí lišta ve spodní části dveří fixující zasklení) - stávající je popraskaná o délce cca 0,9 m (nutno vyměřit na místě samém)</t>
  </si>
  <si>
    <t>3.113</t>
  </si>
  <si>
    <t>výměna dřezové desky dl. 120 cm, vč. ukončovacích lišt</t>
  </si>
  <si>
    <t xml:space="preserve">tl. min. 28 mm, ukončovací lišta u obkladu v hliníkovém provedení vč. boční hliníkové hrany u PS  (dekor odsouhlasit objednatelem) </t>
  </si>
  <si>
    <t>3.123</t>
  </si>
  <si>
    <t>demontáž a zpětná montáž zařizovacích předmětů, viz poznámka</t>
  </si>
  <si>
    <t>digestoře s rekuperací, osvětlení pod KL a PS pro možnost výměny obkladu a KL (vč. jejich zastrečování - ochrany před znečištěním při stavebních pracích)</t>
  </si>
  <si>
    <t>3.146</t>
  </si>
  <si>
    <t>výměna těsnění vstupních dveří</t>
  </si>
  <si>
    <t xml:space="preserve">vč. seřízení pantů a kování </t>
  </si>
  <si>
    <t>5.1</t>
  </si>
  <si>
    <t>provedení štukových omítek, vč. vyrovnání podkladu, 2x penetrace, použití lepidla, perlinky s doplňky, rohovníků, okolo špalet oken a dveří</t>
  </si>
  <si>
    <t>m2</t>
  </si>
  <si>
    <t>v PŘ  - strop</t>
  </si>
  <si>
    <t>5.2</t>
  </si>
  <si>
    <t>lokální opravy prasklin, prasklin panelových spojů</t>
  </si>
  <si>
    <t xml:space="preserve">praskliny kolem zárubní vstupních dveří, KOU, WC, LO (za použití perlinky do lepidla, a náležitého zednického zapravení před malováním) </t>
  </si>
  <si>
    <t>5.4</t>
  </si>
  <si>
    <t>škrábání stěn,stropů</t>
  </si>
  <si>
    <t>celý byt (stěny i stropy) vč. náležité úpravy podkladu před malováním (např. vyrovnání malířskou masou, atd. dle aktuální potřeby) a zapravení děr po hmoždinkách atd.)</t>
  </si>
  <si>
    <t>5.6</t>
  </si>
  <si>
    <t>malba dvojnásobná bílá</t>
  </si>
  <si>
    <t xml:space="preserve">celý byt (stěny i stropy) - otěruvzdorná </t>
  </si>
  <si>
    <t>5.14</t>
  </si>
  <si>
    <t>přetmelení spojů, viz poznámka</t>
  </si>
  <si>
    <t>bm</t>
  </si>
  <si>
    <t>po vnějším obvodu vany (uvolněné spárování obkladu obezděné vany)</t>
  </si>
  <si>
    <t>5.17</t>
  </si>
  <si>
    <t>silikonování spár, viz poznámka</t>
  </si>
  <si>
    <t>přesilikonování vany po vnitřním obvodu vany ve styku s obkladem a kolem vanové baterie</t>
  </si>
  <si>
    <t>5.27</t>
  </si>
  <si>
    <t>Oprava omítky, viz poznámka</t>
  </si>
  <si>
    <t>lokální  - části stropu v kuchyni - poškozená štuková omítka v rozsahu cca 1m2 (poškozeno nájemcem)</t>
  </si>
  <si>
    <t>6.8</t>
  </si>
  <si>
    <t>vybourání keramického obkladu</t>
  </si>
  <si>
    <t xml:space="preserve">KU - 1,5 m2 </t>
  </si>
  <si>
    <t>6.9</t>
  </si>
  <si>
    <t>provedení keramického obkladu včetně úpravy podkladu</t>
  </si>
  <si>
    <t xml:space="preserve">KU - 1,5 m2, (dekor odsouhlasit objednatelem)  </t>
  </si>
  <si>
    <t>6.28</t>
  </si>
  <si>
    <t>oprava instalační šachtice (IŠ), viz poznámka</t>
  </si>
  <si>
    <t>nové krytí rozvodu plynu  z SDK - cca 0,53 m2 (o rozměrech cca 20x265 cm) vč. osazení 2 ks větracích mřížek v horní a spodní části (o rozměrech cca 15x15cm)</t>
  </si>
  <si>
    <t>6.29</t>
  </si>
  <si>
    <t>zhotovení nového keramického obkladu včetně úpravy podkladu pod obklad v KU mezi horním a spodním dílem KL a kolem sporáku</t>
  </si>
  <si>
    <t>za PS až po podlahu a po  digestoř (dekor odsouhlasit objednatelem)</t>
  </si>
  <si>
    <t>7.9</t>
  </si>
  <si>
    <t>nátěr oken vnitřních rámů</t>
  </si>
  <si>
    <t>nátěr rámu fixního okna z KU na pavlač o  rozměrech cca 1,2 x 0,9 m</t>
  </si>
  <si>
    <t>7.11</t>
  </si>
  <si>
    <t>nátěr radiátorů</t>
  </si>
  <si>
    <t>deskové - bílý odstín - syntetika určená speciálně   na radiátory (např. RADBAL S 2119)</t>
  </si>
  <si>
    <t>7.12</t>
  </si>
  <si>
    <t>nátěr rozvodů ÚT</t>
  </si>
  <si>
    <t>v celém bytě - bílý odstín - syntetika určená speciálně   na radiátory (např. RADBAL S 2119)</t>
  </si>
  <si>
    <t>7.13</t>
  </si>
  <si>
    <t>nátěr rozvodů plynu</t>
  </si>
  <si>
    <t xml:space="preserve">bílý odstín - syntetika (na začátku a konci trubky označit žlutým pruhem)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</si>
  <si>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</si>
  <si>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</si>
  <si>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</si>
  <si>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</si>
  <si>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</si>
  <si>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</si>
  <si>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9.1</t>
  </si>
  <si>
    <t>opravy a seřízení plastových oken, viz poznámka</t>
  </si>
  <si>
    <t>v celém bytě</t>
  </si>
  <si>
    <t>9.20</t>
  </si>
  <si>
    <t>výměna žaluzií včetně příslušenství, viz poznámka (počet oken)</t>
  </si>
  <si>
    <t>v PO s KU - 2 okna jednodílná, v LO - 1 dílné okno a balk. dveře</t>
  </si>
  <si>
    <t>9.25</t>
  </si>
  <si>
    <t>oprava dveří</t>
  </si>
  <si>
    <t xml:space="preserve">do LO - odlepená hrana dveří  (přežehlení - popř. přilepení) o délce cca 10 cm (vč. zatření)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</si>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</sst>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tabSelected="1" zoomScale="115" zoomScaleNormal="115" workbookViewId="0" topLeftCell="A19">
      <selection activeCell="M21" sqref="M2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1749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9">ROUND(E24*F24,2)</f>
        <v>0</v>
      </c>
      <c r="H24" s="37"/>
      <c r="J24" s="1">
        <v>11</v>
      </c>
    </row>
    <row r="25" spans="1:10" ht="30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19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38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42</v>
      </c>
      <c r="C27" s="36" t="s">
        <v>43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44</v>
      </c>
      <c r="J27" s="1">
        <v>332</v>
      </c>
    </row>
    <row r="28" spans="1:10" ht="4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63</v>
      </c>
    </row>
    <row r="29" spans="1:10" ht="7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74</v>
      </c>
    </row>
    <row r="30" spans="1:10" ht="150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77</v>
      </c>
    </row>
    <row r="31" spans="1:10" ht="75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81</v>
      </c>
    </row>
    <row r="32" spans="1:10" ht="150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59</v>
      </c>
      <c r="J32" s="1">
        <v>90</v>
      </c>
    </row>
    <row r="33" spans="1:10" ht="120">
      <c r="A33" s="16">
        <v>10</v>
      </c>
      <c r="B33" s="17" t="s">
        <v>60</v>
      </c>
      <c r="C33" s="36" t="s">
        <v>61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62</v>
      </c>
      <c r="J33" s="1">
        <v>95</v>
      </c>
    </row>
    <row r="34" spans="1:10" ht="120">
      <c r="A34" s="16">
        <v>11</v>
      </c>
      <c r="B34" s="17" t="s">
        <v>63</v>
      </c>
      <c r="C34" s="36" t="s">
        <v>64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65</v>
      </c>
      <c r="J34" s="1">
        <v>101</v>
      </c>
    </row>
    <row r="35" spans="1:10" ht="90">
      <c r="A35" s="16">
        <v>12</v>
      </c>
      <c r="B35" s="17" t="s">
        <v>66</v>
      </c>
      <c r="C35" s="36" t="s">
        <v>67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68</v>
      </c>
      <c r="J35" s="1">
        <v>145</v>
      </c>
    </row>
    <row r="36" spans="1:10" ht="75">
      <c r="A36" s="16">
        <v>13</v>
      </c>
      <c r="B36" s="17" t="s">
        <v>69</v>
      </c>
      <c r="C36" s="36" t="s">
        <v>70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71</v>
      </c>
      <c r="J36" s="1">
        <v>299</v>
      </c>
    </row>
    <row r="37" spans="1:10" ht="90">
      <c r="A37" s="16">
        <v>14</v>
      </c>
      <c r="B37" s="17" t="s">
        <v>72</v>
      </c>
      <c r="C37" s="36" t="s">
        <v>73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74</v>
      </c>
      <c r="J37" s="1">
        <v>315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77</v>
      </c>
      <c r="J38" s="1">
        <v>363</v>
      </c>
    </row>
    <row r="39" spans="1:10" ht="60">
      <c r="A39" s="16">
        <v>16</v>
      </c>
      <c r="B39" s="17" t="s">
        <v>78</v>
      </c>
      <c r="C39" s="36" t="s">
        <v>79</v>
      </c>
      <c r="D39" s="18" t="s">
        <v>80</v>
      </c>
      <c r="E39" s="19">
        <v>2.4</v>
      </c>
      <c r="F39" s="38"/>
      <c r="G39" s="19">
        <f t="shared" si="0"/>
        <v>0</v>
      </c>
      <c r="H39" s="37" t="s">
        <v>81</v>
      </c>
      <c r="J39" s="1">
        <v>162</v>
      </c>
    </row>
    <row r="40" spans="1:10" ht="90">
      <c r="A40" s="16">
        <v>17</v>
      </c>
      <c r="B40" s="17" t="s">
        <v>82</v>
      </c>
      <c r="C40" s="36" t="s">
        <v>83</v>
      </c>
      <c r="D40" s="18" t="s">
        <v>80</v>
      </c>
      <c r="E40" s="19">
        <v>2</v>
      </c>
      <c r="F40" s="38"/>
      <c r="G40" s="19">
        <f t="shared" si="0"/>
        <v>0</v>
      </c>
      <c r="H40" s="37" t="s">
        <v>84</v>
      </c>
      <c r="J40" s="1">
        <v>163</v>
      </c>
    </row>
    <row r="41" spans="1:10" ht="105">
      <c r="A41" s="16">
        <v>18</v>
      </c>
      <c r="B41" s="17" t="s">
        <v>85</v>
      </c>
      <c r="C41" s="36" t="s">
        <v>86</v>
      </c>
      <c r="D41" s="18" t="s">
        <v>80</v>
      </c>
      <c r="E41" s="19">
        <v>167</v>
      </c>
      <c r="F41" s="38"/>
      <c r="G41" s="19">
        <f t="shared" si="0"/>
        <v>0</v>
      </c>
      <c r="H41" s="37" t="s">
        <v>87</v>
      </c>
      <c r="J41" s="1">
        <v>165</v>
      </c>
    </row>
    <row r="42" spans="1:10" ht="30">
      <c r="A42" s="16">
        <v>19</v>
      </c>
      <c r="B42" s="17" t="s">
        <v>88</v>
      </c>
      <c r="C42" s="36" t="s">
        <v>89</v>
      </c>
      <c r="D42" s="18" t="s">
        <v>80</v>
      </c>
      <c r="E42" s="19">
        <v>167</v>
      </c>
      <c r="F42" s="38"/>
      <c r="G42" s="19">
        <f t="shared" si="0"/>
        <v>0</v>
      </c>
      <c r="H42" s="37" t="s">
        <v>90</v>
      </c>
      <c r="J42" s="1">
        <v>167</v>
      </c>
    </row>
    <row r="43" spans="1:10" ht="45">
      <c r="A43" s="16">
        <v>20</v>
      </c>
      <c r="B43" s="17" t="s">
        <v>91</v>
      </c>
      <c r="C43" s="36" t="s">
        <v>92</v>
      </c>
      <c r="D43" s="18" t="s">
        <v>93</v>
      </c>
      <c r="E43" s="19">
        <v>2.3</v>
      </c>
      <c r="F43" s="38"/>
      <c r="G43" s="19">
        <f t="shared" si="0"/>
        <v>0</v>
      </c>
      <c r="H43" s="37" t="s">
        <v>94</v>
      </c>
      <c r="J43" s="1">
        <v>364</v>
      </c>
    </row>
    <row r="44" spans="1:10" ht="60">
      <c r="A44" s="16">
        <v>21</v>
      </c>
      <c r="B44" s="17" t="s">
        <v>95</v>
      </c>
      <c r="C44" s="36" t="s">
        <v>96</v>
      </c>
      <c r="D44" s="18" t="s">
        <v>93</v>
      </c>
      <c r="E44" s="19">
        <v>2.5</v>
      </c>
      <c r="F44" s="38"/>
      <c r="G44" s="19">
        <f t="shared" si="0"/>
        <v>0</v>
      </c>
      <c r="H44" s="37" t="s">
        <v>97</v>
      </c>
      <c r="J44" s="1">
        <v>416</v>
      </c>
    </row>
    <row r="45" spans="1:10" ht="60">
      <c r="A45" s="16">
        <v>22</v>
      </c>
      <c r="B45" s="17" t="s">
        <v>98</v>
      </c>
      <c r="C45" s="36" t="s">
        <v>99</v>
      </c>
      <c r="D45" s="18" t="s">
        <v>38</v>
      </c>
      <c r="E45" s="19">
        <v>1</v>
      </c>
      <c r="F45" s="38"/>
      <c r="G45" s="19">
        <f t="shared" si="0"/>
        <v>0</v>
      </c>
      <c r="H45" s="37" t="s">
        <v>100</v>
      </c>
      <c r="J45" s="1">
        <v>496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80</v>
      </c>
      <c r="E46" s="19">
        <v>1.5</v>
      </c>
      <c r="F46" s="38"/>
      <c r="G46" s="19">
        <f t="shared" si="0"/>
        <v>0</v>
      </c>
      <c r="H46" s="37" t="s">
        <v>103</v>
      </c>
      <c r="J46" s="1">
        <v>176</v>
      </c>
    </row>
    <row r="47" spans="1:10" ht="30">
      <c r="A47" s="16">
        <v>24</v>
      </c>
      <c r="B47" s="17" t="s">
        <v>104</v>
      </c>
      <c r="C47" s="36" t="s">
        <v>105</v>
      </c>
      <c r="D47" s="18" t="s">
        <v>80</v>
      </c>
      <c r="E47" s="19">
        <v>1.5</v>
      </c>
      <c r="F47" s="38"/>
      <c r="G47" s="19">
        <f t="shared" si="0"/>
        <v>0</v>
      </c>
      <c r="H47" s="37" t="s">
        <v>106</v>
      </c>
      <c r="J47" s="1">
        <v>177</v>
      </c>
    </row>
    <row r="48" spans="1:10" ht="90">
      <c r="A48" s="16">
        <v>25</v>
      </c>
      <c r="B48" s="17" t="s">
        <v>107</v>
      </c>
      <c r="C48" s="36" t="s">
        <v>108</v>
      </c>
      <c r="D48" s="18" t="s">
        <v>38</v>
      </c>
      <c r="E48" s="19">
        <v>1</v>
      </c>
      <c r="F48" s="38"/>
      <c r="G48" s="19">
        <f t="shared" si="0"/>
        <v>0</v>
      </c>
      <c r="H48" s="37" t="s">
        <v>109</v>
      </c>
      <c r="J48" s="1">
        <v>365</v>
      </c>
    </row>
    <row r="49" spans="1:10" ht="60">
      <c r="A49" s="16">
        <v>26</v>
      </c>
      <c r="B49" s="17" t="s">
        <v>110</v>
      </c>
      <c r="C49" s="36" t="s">
        <v>111</v>
      </c>
      <c r="D49" s="18" t="s">
        <v>80</v>
      </c>
      <c r="E49" s="19">
        <v>1</v>
      </c>
      <c r="F49" s="38"/>
      <c r="G49" s="19">
        <f t="shared" si="0"/>
        <v>0</v>
      </c>
      <c r="H49" s="37" t="s">
        <v>112</v>
      </c>
      <c r="J49" s="1">
        <v>401</v>
      </c>
    </row>
    <row r="50" spans="1:10" ht="45">
      <c r="A50" s="16">
        <v>27</v>
      </c>
      <c r="B50" s="17" t="s">
        <v>113</v>
      </c>
      <c r="C50" s="36" t="s">
        <v>114</v>
      </c>
      <c r="D50" s="18" t="s">
        <v>35</v>
      </c>
      <c r="E50" s="19">
        <v>1</v>
      </c>
      <c r="F50" s="38"/>
      <c r="G50" s="19">
        <f t="shared" si="0"/>
        <v>0</v>
      </c>
      <c r="H50" s="37" t="s">
        <v>115</v>
      </c>
      <c r="J50" s="1">
        <v>202</v>
      </c>
    </row>
    <row r="51" spans="1:10" ht="60">
      <c r="A51" s="16">
        <v>28</v>
      </c>
      <c r="B51" s="17" t="s">
        <v>116</v>
      </c>
      <c r="C51" s="36" t="s">
        <v>117</v>
      </c>
      <c r="D51" s="18" t="s">
        <v>35</v>
      </c>
      <c r="E51" s="19">
        <v>5</v>
      </c>
      <c r="F51" s="38"/>
      <c r="G51" s="19">
        <f t="shared" si="0"/>
        <v>0</v>
      </c>
      <c r="H51" s="37" t="s">
        <v>118</v>
      </c>
      <c r="J51" s="1">
        <v>204</v>
      </c>
    </row>
    <row r="52" spans="1:10" ht="60">
      <c r="A52" s="16">
        <v>29</v>
      </c>
      <c r="B52" s="17" t="s">
        <v>119</v>
      </c>
      <c r="C52" s="36" t="s">
        <v>120</v>
      </c>
      <c r="D52" s="18" t="s">
        <v>38</v>
      </c>
      <c r="E52" s="19">
        <v>1</v>
      </c>
      <c r="F52" s="38"/>
      <c r="G52" s="19">
        <f t="shared" si="0"/>
        <v>0</v>
      </c>
      <c r="H52" s="37" t="s">
        <v>121</v>
      </c>
      <c r="J52" s="1">
        <v>205</v>
      </c>
    </row>
    <row r="53" spans="1:10" ht="45">
      <c r="A53" s="16">
        <v>30</v>
      </c>
      <c r="B53" s="17" t="s">
        <v>122</v>
      </c>
      <c r="C53" s="36" t="s">
        <v>123</v>
      </c>
      <c r="D53" s="18" t="s">
        <v>38</v>
      </c>
      <c r="E53" s="19">
        <v>1</v>
      </c>
      <c r="F53" s="38"/>
      <c r="G53" s="19">
        <f t="shared" si="0"/>
        <v>0</v>
      </c>
      <c r="H53" s="37" t="s">
        <v>124</v>
      </c>
      <c r="J53" s="1">
        <v>206</v>
      </c>
    </row>
    <row r="54" spans="1:10" ht="30">
      <c r="A54" s="16">
        <v>31</v>
      </c>
      <c r="B54" s="17" t="s">
        <v>125</v>
      </c>
      <c r="C54" s="36" t="s">
        <v>126</v>
      </c>
      <c r="D54" s="18" t="s">
        <v>35</v>
      </c>
      <c r="E54" s="19">
        <v>2</v>
      </c>
      <c r="F54" s="38"/>
      <c r="G54" s="19">
        <f t="shared" si="0"/>
        <v>0</v>
      </c>
      <c r="H54" s="37" t="s">
        <v>127</v>
      </c>
      <c r="J54" s="1">
        <v>207</v>
      </c>
    </row>
    <row r="55" spans="1:10" ht="45">
      <c r="A55" s="16">
        <v>32</v>
      </c>
      <c r="B55" s="17" t="s">
        <v>128</v>
      </c>
      <c r="C55" s="36" t="s">
        <v>129</v>
      </c>
      <c r="D55" s="18" t="s">
        <v>35</v>
      </c>
      <c r="E55" s="19">
        <v>3</v>
      </c>
      <c r="F55" s="38"/>
      <c r="G55" s="19">
        <f t="shared" si="0"/>
        <v>0</v>
      </c>
      <c r="H55" s="37" t="s">
        <v>130</v>
      </c>
      <c r="J55" s="1">
        <v>209</v>
      </c>
    </row>
    <row r="56" spans="1:10" ht="30">
      <c r="A56" s="16">
        <v>33</v>
      </c>
      <c r="B56" s="17" t="s">
        <v>131</v>
      </c>
      <c r="C56" s="36" t="s">
        <v>132</v>
      </c>
      <c r="D56" s="18" t="s">
        <v>35</v>
      </c>
      <c r="E56" s="19">
        <v>4</v>
      </c>
      <c r="F56" s="38"/>
      <c r="G56" s="19">
        <f t="shared" si="0"/>
        <v>0</v>
      </c>
      <c r="H56" s="37" t="s">
        <v>133</v>
      </c>
      <c r="J56" s="1">
        <v>237</v>
      </c>
    </row>
    <row r="57" spans="1:10" ht="45">
      <c r="A57" s="16">
        <v>34</v>
      </c>
      <c r="B57" s="17" t="s">
        <v>134</v>
      </c>
      <c r="C57" s="36" t="s">
        <v>135</v>
      </c>
      <c r="D57" s="18" t="s">
        <v>80</v>
      </c>
      <c r="E57" s="19">
        <v>6.7</v>
      </c>
      <c r="F57" s="38"/>
      <c r="G57" s="19">
        <f t="shared" si="0"/>
        <v>0</v>
      </c>
      <c r="H57" s="37" t="s">
        <v>136</v>
      </c>
      <c r="J57" s="1">
        <v>256</v>
      </c>
    </row>
    <row r="58" spans="1:10" ht="45">
      <c r="A58" s="16">
        <v>35</v>
      </c>
      <c r="B58" s="17" t="s">
        <v>137</v>
      </c>
      <c r="C58" s="36" t="s">
        <v>138</v>
      </c>
      <c r="D58" s="18" t="s">
        <v>35</v>
      </c>
      <c r="E58" s="19">
        <v>1</v>
      </c>
      <c r="F58" s="38"/>
      <c r="G58" s="19">
        <f t="shared" si="0"/>
        <v>0</v>
      </c>
      <c r="H58" s="37" t="s">
        <v>139</v>
      </c>
      <c r="J58" s="1">
        <v>350</v>
      </c>
    </row>
    <row r="59" spans="1:10" ht="15">
      <c r="A59" s="16">
        <v>36</v>
      </c>
      <c r="B59" s="17" t="s">
        <v>140</v>
      </c>
      <c r="C59" s="36" t="s">
        <v>141</v>
      </c>
      <c r="D59" s="18" t="s">
        <v>21</v>
      </c>
      <c r="E59" s="19">
        <v>1</v>
      </c>
      <c r="F59" s="38"/>
      <c r="G59" s="19">
        <f t="shared" si="0"/>
        <v>0</v>
      </c>
      <c r="H59" s="37"/>
      <c r="J59" s="1">
        <v>336</v>
      </c>
    </row>
    <row r="60" spans="1:8" ht="18.75">
      <c r="A60" s="83" t="s">
        <v>142</v>
      </c>
      <c r="B60" s="84"/>
      <c r="C60" s="84"/>
      <c r="D60" s="84"/>
      <c r="E60" s="84"/>
      <c r="F60" s="84"/>
      <c r="G60" s="15">
        <f>SUM(G24:G59)</f>
        <v>10000</v>
      </c>
      <c r="H60" s="26"/>
    </row>
    <row r="61" spans="1:8" s="29" customFormat="1" ht="27" customHeight="1">
      <c r="A61" s="104" t="s">
        <v>143</v>
      </c>
      <c r="B61" s="104"/>
      <c r="C61" s="104"/>
      <c r="D61" s="104"/>
      <c r="E61" s="104"/>
      <c r="F61" s="104"/>
      <c r="G61" s="104"/>
      <c r="H61" s="104"/>
    </row>
    <row r="62" spans="1:8" ht="27" customHeight="1">
      <c r="A62" s="103" t="s">
        <v>144</v>
      </c>
      <c r="B62" s="103"/>
      <c r="C62" s="103"/>
      <c r="D62" s="103"/>
      <c r="E62" s="103"/>
      <c r="F62" s="103"/>
      <c r="G62" s="103"/>
      <c r="H62" s="103"/>
    </row>
    <row r="63" spans="1:8" ht="35.1" customHeight="1">
      <c r="A63" s="32" t="s">
        <v>145</v>
      </c>
      <c r="B63" s="33"/>
      <c r="C63" s="33"/>
      <c r="D63" s="33"/>
      <c r="E63" s="34"/>
      <c r="F63" s="39"/>
      <c r="G63" s="31" t="s">
        <v>146</v>
      </c>
      <c r="H63" s="30"/>
    </row>
    <row r="64" spans="1:6" ht="15.75" customHeight="1">
      <c r="A64" s="27"/>
      <c r="B64" s="81" t="s">
        <v>147</v>
      </c>
      <c r="C64" s="81"/>
      <c r="D64" s="81"/>
      <c r="E64" s="81"/>
      <c r="F64" s="82"/>
    </row>
    <row r="65" spans="1:6" ht="45" customHeight="1">
      <c r="A65" s="28">
        <v>1</v>
      </c>
      <c r="B65" s="105" t="s">
        <v>148</v>
      </c>
      <c r="C65" s="105"/>
      <c r="D65" s="105"/>
      <c r="E65" s="105"/>
      <c r="F65" s="106"/>
    </row>
    <row r="66" spans="1:6" ht="60" customHeight="1">
      <c r="A66" s="28">
        <v>2</v>
      </c>
      <c r="B66" s="105" t="s">
        <v>149</v>
      </c>
      <c r="C66" s="105"/>
      <c r="D66" s="105"/>
      <c r="E66" s="105"/>
      <c r="F66" s="106"/>
    </row>
    <row r="67" spans="1:6" ht="45" customHeight="1">
      <c r="A67" s="28">
        <v>3</v>
      </c>
      <c r="B67" s="105" t="s">
        <v>150</v>
      </c>
      <c r="C67" s="105"/>
      <c r="D67" s="105"/>
      <c r="E67" s="105"/>
      <c r="F67" s="106"/>
    </row>
    <row r="68" spans="1:6" ht="75" customHeight="1">
      <c r="A68" s="28">
        <v>4</v>
      </c>
      <c r="B68" s="105" t="s">
        <v>151</v>
      </c>
      <c r="C68" s="105"/>
      <c r="D68" s="105"/>
      <c r="E68" s="105"/>
      <c r="F68" s="106"/>
    </row>
    <row r="69" spans="1:6" ht="120" customHeight="1">
      <c r="A69" s="28">
        <v>5</v>
      </c>
      <c r="B69" s="105" t="s">
        <v>152</v>
      </c>
      <c r="C69" s="105"/>
      <c r="D69" s="105"/>
      <c r="E69" s="105"/>
      <c r="F69" s="106"/>
    </row>
    <row r="70" spans="1:6" ht="15">
      <c r="A70" s="10"/>
      <c r="B70" s="35"/>
      <c r="C70" s="35"/>
      <c r="D70" s="35"/>
      <c r="E70" s="35"/>
      <c r="F70" s="35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40">
    <mergeCell ref="B65:F65"/>
    <mergeCell ref="B66:F66"/>
    <mergeCell ref="B67:F67"/>
    <mergeCell ref="B68:F68"/>
    <mergeCell ref="B69:F69"/>
    <mergeCell ref="B64:F64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2023-08-01T11:20:13Z</cp:lastPrinted>
  <dcterms:created xsi:type="dcterms:W3CDTF">2016-02-28T17:51:02Z</dcterms:created>
  <dcterms:modified xsi:type="dcterms:W3CDTF">2023-08-02T08:14:24Z</dcterms:modified>
  <cp:category/>
  <cp:version/>
  <cp:contentType/>
  <cp:contentStatus/>
</cp:coreProperties>
</file>