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9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6" i="1" s="1"/>
  <c r="G24" i="1"/>
</calcChain>
</file>

<file path=xl/sharedStrings.xml><?xml version="1.0" encoding="utf-8"?>
<sst xmlns="http://schemas.openxmlformats.org/spreadsheetml/2006/main" count="210" uniqueCount="171">
  <si>
    <t>Oprava volného bytu  č. 12, Fr. Formana 53</t>
  </si>
  <si>
    <t>VZ č. 139/2023</t>
  </si>
  <si>
    <t>3.8.2023 12:56:17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</si>
  <si>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</si>
  <si>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</si>
  <si>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</si>
  <si>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</si>
  <si>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</si>
  <si>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</si>
  <si>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</si>
  <si>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</si>
  <si>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</si>
  <si>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</si>
  <si>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</si>
  <si>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</si>
  <si>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</si>
  <si>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</si>
  <si>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</si>
  <si>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274/53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</si>
  <si>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</si>
  <si>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</si>
  <si>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</si>
  <si>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</si>
  <si>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</si>
  <si>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</si>
  <si>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</si>
  <si>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</si>
  <si>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</si>
  <si>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</si>
  <si>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</si>
  <si>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</si>
  <si>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</si>
  <si>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</si>
  <si>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</si>
  <si>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</si>
  <si>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</si>
  <si>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</si>
  <si>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</si>
  <si>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</si>
  <si>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</si>
  <si>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</si>
  <si>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</si>
  <si>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</si>
  <si>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</si>
  <si>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2x revizní zpráva</t>
  </si>
  <si>
    <t>3.10</t>
  </si>
  <si>
    <t>výměna vany 160 cm</t>
  </si>
  <si>
    <t>vč. příslušenství a mechanické zátky (tzv. "bowden")</t>
  </si>
  <si>
    <t>3.26</t>
  </si>
  <si>
    <t>výměna baterie umyvadlové stojánkové pákové</t>
  </si>
  <si>
    <t>s delším výtokovým ramenem, záruka min. 5 let</t>
  </si>
  <si>
    <t>3.28</t>
  </si>
  <si>
    <t>výměna baterie vanové nástěnné R100</t>
  </si>
  <si>
    <t>pákové vč. příslušenství, a posuvného držáku na sprchovou hlavici, záruka min. 5 let</t>
  </si>
  <si>
    <t>3.34</t>
  </si>
  <si>
    <t>výměna pračkového ventilu</t>
  </si>
  <si>
    <t>na SV vč. zaslepení druhého vývodu na TUV</t>
  </si>
  <si>
    <t>3.54</t>
  </si>
  <si>
    <t>výměna vnitřních dveří – plné 60 cm</t>
  </si>
  <si>
    <t>WC - HDF - CPL laminát</t>
  </si>
  <si>
    <t>3.60</t>
  </si>
  <si>
    <t>výměna vnitřních dveří – prosklené 2/3 sklo 80 cm</t>
  </si>
  <si>
    <t>z PŘ do KU a do OP (vpravo v OP vč. úpravy do stávajících zárubní - již dříve měněných) - HDF - CPL laminát</t>
  </si>
  <si>
    <t>3.67</t>
  </si>
  <si>
    <t>výměna dveřního prahu – délka 60 cm</t>
  </si>
  <si>
    <t>KOU, WC  - dubový - lakovaný (popř. nahradit přechodovou  hliníkovou lištou o š. cca 10 cm dle potřeby)</t>
  </si>
  <si>
    <t>3.69</t>
  </si>
  <si>
    <t>výměna dveřního prahu – délka 80 cm</t>
  </si>
  <si>
    <t>KU, OP, LO - dubový - lakovaný (popř. nahradit přechodovou  hliníkovou lištou o š. cca 10 cm dle potřeby)</t>
  </si>
  <si>
    <t>3.82</t>
  </si>
  <si>
    <t>výměna dveřního kování</t>
  </si>
  <si>
    <t xml:space="preserve">KU, OP, WC - sladit k stávajícímu typu kování dveří do LO (přemístěných z OP) a do KOU  </t>
  </si>
  <si>
    <t>3.83</t>
  </si>
  <si>
    <t>výměna zámku u dveří</t>
  </si>
  <si>
    <t xml:space="preserve">KU, OP, WC </t>
  </si>
  <si>
    <t>3.84</t>
  </si>
  <si>
    <t>výměna zárubně ocelové pro dveře – šířky 60 cm</t>
  </si>
  <si>
    <t>KOU, WC- neporušit dlažbu!!!</t>
  </si>
  <si>
    <t>3.86</t>
  </si>
  <si>
    <t>výměna zárubně ocelové pro dveře – šířky 80 cm</t>
  </si>
  <si>
    <t>KU a LO (vlevo)</t>
  </si>
  <si>
    <t>3.120</t>
  </si>
  <si>
    <t>oprava kuchyňské linky, viz poznámka</t>
  </si>
  <si>
    <t xml:space="preserve">doplnění boční hliníkové hrany stávající dřezové desky u PS (o délce 60 cm) </t>
  </si>
  <si>
    <t>3.123</t>
  </si>
  <si>
    <t>demontáž a zpětná montáž zařizovacích předmětů, viz poznámka</t>
  </si>
  <si>
    <t xml:space="preserve">PS v KU (pro možnost opravy dřezové desky) a umývadla z 8/2017 vč. příslušenství v KOU (pro možnost výměny obkladu) </t>
  </si>
  <si>
    <t>3.149</t>
  </si>
  <si>
    <t>zhotovení samostatného odpadu pro AP, viz poznámka</t>
  </si>
  <si>
    <t xml:space="preserve">za obezděním vany </t>
  </si>
  <si>
    <t>4.5</t>
  </si>
  <si>
    <t>nalepení obvodové lišty PVC</t>
  </si>
  <si>
    <t>bm</t>
  </si>
  <si>
    <t xml:space="preserve">v KU, OP a LO - stržení původních lišt pro možnost provedení nových štukových omítek - dodávka a nalepení nových - barevně sladit k stávajícímu PVC (dekor odsouhlasit objednatelem) </t>
  </si>
  <si>
    <t>4.15</t>
  </si>
  <si>
    <t xml:space="preserve">překrytí podlah při opravách proti poškození </t>
  </si>
  <si>
    <t>m2</t>
  </si>
  <si>
    <t>stávajícího PVC v  KU, OP a LO a stávající dlažby v PŘ a WC (proti poškození při provádění stavebních prací)</t>
  </si>
  <si>
    <t>4.23</t>
  </si>
  <si>
    <t>oprava podlahy, viz poznámka</t>
  </si>
  <si>
    <t>úprava detailů napojení nově vyměněných zárubní  v KU, LO a KOU na stávající PVC (dle potřeby) a odstranění PVC lišt nalepených u prahů na stávajícím PVC v KU, OP a LO (vč. vyčištění PVC od lepidla)  a odstranění PVC lišt nalepených u prahů na stávající dlažbě v PŘ a WC (vč. vyčištění dlažeb od lepidla). zatmelení prostupů rozvodů potrubí (stoupaček)  ÚT podlahami v KU, OP, LO</t>
  </si>
  <si>
    <t>5.1</t>
  </si>
  <si>
    <t>provedení štukových omítek, vč. vyrovnání podkladu, 2x penetrace, použití lepidla, perlinky s doplňky, rohovníků, okolo špalet oken a dveří</t>
  </si>
  <si>
    <t>celý byt - stěny i stropy</t>
  </si>
  <si>
    <t>5.4</t>
  </si>
  <si>
    <t>škrábání stěn,stropů</t>
  </si>
  <si>
    <t>celý byt před provedením štukových omítek</t>
  </si>
  <si>
    <t>5.6</t>
  </si>
  <si>
    <t>malba dvojnásobná bílá</t>
  </si>
  <si>
    <t xml:space="preserve">celý byt -- otěruvzdorná </t>
  </si>
  <si>
    <t>6.3</t>
  </si>
  <si>
    <t>obezdění vany 160 cm,včetně instalace vanových dvířek</t>
  </si>
  <si>
    <t xml:space="preserve">vanová dvířka 30x30 cm v obkladu - na magnet (případný jiný rozměr dle zvoleného obkladu odsouhlasit objednatelem) 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</si>
  <si>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</si>
  <si>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</si>
  <si>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</si>
  <si>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</si>
  <si>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</si>
  <si>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KOU  </t>
  </si>
  <si>
    <t>6.9</t>
  </si>
  <si>
    <t>provedení keramického obkladu včetně úpravy podkladu</t>
  </si>
  <si>
    <t xml:space="preserve">KOU - dvoubarevná kombinace (dekor odsouhlasit objednatelem) vč. AL ukončovacích lišt a v KOU vodotěsné těsnící pásky do rohů, srovnání podkladu pod obklad do tl. 30 mm </t>
  </si>
  <si>
    <t>6.11</t>
  </si>
  <si>
    <t>položení keramické dlažby vnitřní</t>
  </si>
  <si>
    <t>KOU  (dekor odsouhlasit objednatelem)</t>
  </si>
  <si>
    <t>6.14</t>
  </si>
  <si>
    <t>vybourání dlažby</t>
  </si>
  <si>
    <t>KOU</t>
  </si>
  <si>
    <t>6.18</t>
  </si>
  <si>
    <t>úprava podkladu pod dlažbu , včetně hydroizolace</t>
  </si>
  <si>
    <t>7.14</t>
  </si>
  <si>
    <t>nátěr zárubní – šířka 60 cm</t>
  </si>
  <si>
    <t>KOU, WC - barva bílá, syntetika</t>
  </si>
  <si>
    <t>7.16</t>
  </si>
  <si>
    <t>nátěr zárubní – šířka 80 cm</t>
  </si>
  <si>
    <t>KU, OP a LO - bílá barva - syntetika</t>
  </si>
  <si>
    <t>8.11</t>
  </si>
  <si>
    <t>vypouštění topného systému, viz poznámka</t>
  </si>
  <si>
    <t xml:space="preserve">pro demontáži ÚT v KOU </t>
  </si>
  <si>
    <t>8.12</t>
  </si>
  <si>
    <t>napouštění topného systému, viz poznámka</t>
  </si>
  <si>
    <t xml:space="preserve">po zpětné montáži ÚT v KOU </t>
  </si>
  <si>
    <t>8.22</t>
  </si>
  <si>
    <t>odvzdušnění topného systému, viz poznámka</t>
  </si>
  <si>
    <t>po zpětné montáži ÚT v KOU</t>
  </si>
  <si>
    <t>8.25</t>
  </si>
  <si>
    <t>demontáž a zpětná montáž radiátoru</t>
  </si>
  <si>
    <t>v KOU (žebřík) pro možnost provedení nového obkladu</t>
  </si>
  <si>
    <t>9.1</t>
  </si>
  <si>
    <t>opravy a seřízení plastových oken, viz poznámka</t>
  </si>
  <si>
    <t>v celém bytě</t>
  </si>
  <si>
    <t>9.25</t>
  </si>
  <si>
    <t>oprava dveří</t>
  </si>
  <si>
    <t xml:space="preserve">přemístění stávajícího plného dveřního křídla (80 cm) z OP (vpravo) do LO (vlevo) vč. úpravy do nových zárubní a úprava stávajícího plného dveřního křídla (60 cm) v koupelně do nových zárubní  </t>
  </si>
  <si>
    <t>9.37</t>
  </si>
  <si>
    <t>doplňující práce viz poznámka</t>
  </si>
  <si>
    <t xml:space="preserve">zastrečování (zakrytí) stávající KL, spižní skříně, digestoře, PS proti poškození (při provádění stavebních prací) </t>
  </si>
  <si>
    <t>11.36</t>
  </si>
  <si>
    <t>celkový úklid po opravách</t>
  </si>
  <si>
    <t xml:space="preserve">vč. oken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</si>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</sst>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6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1762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19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42</v>
      </c>
      <c r="C27" s="36" t="s">
        <v>43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332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51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67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95</v>
      </c>
    </row>
    <row r="33" spans="1:10" ht="6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2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6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2</v>
      </c>
      <c r="F34" s="38"/>
      <c r="G34" s="19">
        <f t="shared" si="0"/>
        <v>0</v>
      </c>
      <c r="H34" s="37" t="s">
        <v>65</v>
      </c>
      <c r="J34" s="1">
        <v>108</v>
      </c>
    </row>
    <row r="35" spans="1:10" ht="7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3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3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3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83</v>
      </c>
      <c r="J40" s="1">
        <v>312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89</v>
      </c>
      <c r="J42" s="1">
        <v>371</v>
      </c>
    </row>
    <row r="43" spans="1:10" ht="105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40</v>
      </c>
      <c r="F43" s="38"/>
      <c r="G43" s="19">
        <f t="shared" si="0"/>
        <v>0</v>
      </c>
      <c r="H43" s="37" t="s">
        <v>93</v>
      </c>
      <c r="J43" s="1">
        <v>152</v>
      </c>
    </row>
    <row r="44" spans="1:10" ht="6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45.5</v>
      </c>
      <c r="F44" s="38"/>
      <c r="G44" s="19">
        <f t="shared" si="0"/>
        <v>0</v>
      </c>
      <c r="H44" s="37" t="s">
        <v>97</v>
      </c>
      <c r="J44" s="1">
        <v>327</v>
      </c>
    </row>
    <row r="45" spans="1:10" ht="210" x14ac:dyDescent="0.25">
      <c r="A45" s="16">
        <v>22</v>
      </c>
      <c r="B45" s="17" t="s">
        <v>98</v>
      </c>
      <c r="C45" s="36" t="s">
        <v>99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100</v>
      </c>
      <c r="J45" s="1">
        <v>413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96</v>
      </c>
      <c r="E46" s="19">
        <v>182</v>
      </c>
      <c r="F46" s="38"/>
      <c r="G46" s="19">
        <f t="shared" si="0"/>
        <v>0</v>
      </c>
      <c r="H46" s="37" t="s">
        <v>103</v>
      </c>
      <c r="J46" s="1">
        <v>162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96</v>
      </c>
      <c r="E47" s="19">
        <v>182</v>
      </c>
      <c r="F47" s="38"/>
      <c r="G47" s="19">
        <f t="shared" si="0"/>
        <v>0</v>
      </c>
      <c r="H47" s="37" t="s">
        <v>106</v>
      </c>
      <c r="J47" s="1">
        <v>165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96</v>
      </c>
      <c r="E48" s="19">
        <v>182</v>
      </c>
      <c r="F48" s="38"/>
      <c r="G48" s="19">
        <f t="shared" si="0"/>
        <v>0</v>
      </c>
      <c r="H48" s="37" t="s">
        <v>109</v>
      </c>
      <c r="J48" s="1">
        <v>167</v>
      </c>
    </row>
    <row r="49" spans="1:10" ht="75" x14ac:dyDescent="0.25">
      <c r="A49" s="16">
        <v>26</v>
      </c>
      <c r="B49" s="17" t="s">
        <v>110</v>
      </c>
      <c r="C49" s="36" t="s">
        <v>111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112</v>
      </c>
      <c r="J49" s="1">
        <v>171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96</v>
      </c>
      <c r="E50" s="19">
        <v>8</v>
      </c>
      <c r="F50" s="38"/>
      <c r="G50" s="19">
        <f t="shared" si="0"/>
        <v>0</v>
      </c>
      <c r="H50" s="37" t="s">
        <v>115</v>
      </c>
      <c r="J50" s="1">
        <v>175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96</v>
      </c>
      <c r="E51" s="19">
        <v>16</v>
      </c>
      <c r="F51" s="38"/>
      <c r="G51" s="19">
        <f t="shared" si="0"/>
        <v>0</v>
      </c>
      <c r="H51" s="37" t="s">
        <v>118</v>
      </c>
      <c r="J51" s="1">
        <v>176</v>
      </c>
    </row>
    <row r="52" spans="1:10" ht="105" x14ac:dyDescent="0.25">
      <c r="A52" s="16">
        <v>29</v>
      </c>
      <c r="B52" s="17" t="s">
        <v>119</v>
      </c>
      <c r="C52" s="36" t="s">
        <v>120</v>
      </c>
      <c r="D52" s="18" t="s">
        <v>96</v>
      </c>
      <c r="E52" s="19">
        <v>16</v>
      </c>
      <c r="F52" s="38"/>
      <c r="G52" s="19">
        <f t="shared" si="0"/>
        <v>0</v>
      </c>
      <c r="H52" s="37" t="s">
        <v>121</v>
      </c>
      <c r="J52" s="1">
        <v>177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96</v>
      </c>
      <c r="E53" s="19">
        <v>3.5</v>
      </c>
      <c r="F53" s="38"/>
      <c r="G53" s="19">
        <f t="shared" si="0"/>
        <v>0</v>
      </c>
      <c r="H53" s="37" t="s">
        <v>124</v>
      </c>
      <c r="J53" s="1">
        <v>179</v>
      </c>
    </row>
    <row r="54" spans="1:10" x14ac:dyDescent="0.25">
      <c r="A54" s="16">
        <v>31</v>
      </c>
      <c r="B54" s="17" t="s">
        <v>125</v>
      </c>
      <c r="C54" s="36" t="s">
        <v>126</v>
      </c>
      <c r="D54" s="18" t="s">
        <v>96</v>
      </c>
      <c r="E54" s="19">
        <v>3.5</v>
      </c>
      <c r="F54" s="38"/>
      <c r="G54" s="19">
        <f t="shared" si="0"/>
        <v>0</v>
      </c>
      <c r="H54" s="37" t="s">
        <v>127</v>
      </c>
      <c r="J54" s="1">
        <v>182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96</v>
      </c>
      <c r="E55" s="19">
        <v>3.5</v>
      </c>
      <c r="F55" s="38"/>
      <c r="G55" s="19">
        <f t="shared" si="0"/>
        <v>0</v>
      </c>
      <c r="H55" s="37" t="s">
        <v>127</v>
      </c>
      <c r="J55" s="1">
        <v>186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35</v>
      </c>
      <c r="E56" s="19">
        <v>2</v>
      </c>
      <c r="F56" s="38"/>
      <c r="G56" s="19">
        <f t="shared" si="0"/>
        <v>0</v>
      </c>
      <c r="H56" s="37" t="s">
        <v>132</v>
      </c>
      <c r="J56" s="1">
        <v>207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35</v>
      </c>
      <c r="E57" s="19">
        <v>3</v>
      </c>
      <c r="F57" s="38"/>
      <c r="G57" s="19">
        <f t="shared" si="0"/>
        <v>0</v>
      </c>
      <c r="H57" s="37" t="s">
        <v>135</v>
      </c>
      <c r="J57" s="1">
        <v>209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138</v>
      </c>
      <c r="J58" s="1">
        <v>224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38</v>
      </c>
      <c r="E59" s="19">
        <v>1</v>
      </c>
      <c r="F59" s="38"/>
      <c r="G59" s="19">
        <f t="shared" si="0"/>
        <v>0</v>
      </c>
      <c r="H59" s="37" t="s">
        <v>141</v>
      </c>
      <c r="J59" s="1">
        <v>225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38</v>
      </c>
      <c r="E60" s="19">
        <v>1</v>
      </c>
      <c r="F60" s="38"/>
      <c r="G60" s="19">
        <f t="shared" si="0"/>
        <v>0</v>
      </c>
      <c r="H60" s="37" t="s">
        <v>144</v>
      </c>
      <c r="J60" s="1">
        <v>235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35</v>
      </c>
      <c r="E61" s="19">
        <v>1</v>
      </c>
      <c r="F61" s="38"/>
      <c r="G61" s="19">
        <f t="shared" si="0"/>
        <v>0</v>
      </c>
      <c r="H61" s="37" t="s">
        <v>147</v>
      </c>
      <c r="J61" s="1">
        <v>349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35</v>
      </c>
      <c r="E62" s="19">
        <v>4</v>
      </c>
      <c r="F62" s="38"/>
      <c r="G62" s="19">
        <f t="shared" si="0"/>
        <v>0</v>
      </c>
      <c r="H62" s="37" t="s">
        <v>150</v>
      </c>
      <c r="J62" s="1">
        <v>237</v>
      </c>
    </row>
    <row r="63" spans="1:10" ht="105" x14ac:dyDescent="0.25">
      <c r="A63" s="16">
        <v>40</v>
      </c>
      <c r="B63" s="17" t="s">
        <v>151</v>
      </c>
      <c r="C63" s="36" t="s">
        <v>152</v>
      </c>
      <c r="D63" s="18" t="s">
        <v>35</v>
      </c>
      <c r="E63" s="19">
        <v>2</v>
      </c>
      <c r="F63" s="38"/>
      <c r="G63" s="19">
        <f t="shared" si="0"/>
        <v>0</v>
      </c>
      <c r="H63" s="37" t="s">
        <v>153</v>
      </c>
      <c r="J63" s="1">
        <v>350</v>
      </c>
    </row>
    <row r="64" spans="1:10" ht="60" x14ac:dyDescent="0.25">
      <c r="A64" s="16">
        <v>41</v>
      </c>
      <c r="B64" s="17" t="s">
        <v>154</v>
      </c>
      <c r="C64" s="36" t="s">
        <v>155</v>
      </c>
      <c r="D64" s="18" t="s">
        <v>38</v>
      </c>
      <c r="E64" s="19">
        <v>1</v>
      </c>
      <c r="F64" s="38"/>
      <c r="G64" s="19">
        <f t="shared" si="0"/>
        <v>0</v>
      </c>
      <c r="H64" s="37" t="s">
        <v>156</v>
      </c>
      <c r="J64" s="1">
        <v>514</v>
      </c>
    </row>
    <row r="65" spans="1:10" x14ac:dyDescent="0.25">
      <c r="A65" s="16">
        <v>42</v>
      </c>
      <c r="B65" s="17" t="s">
        <v>157</v>
      </c>
      <c r="C65" s="36" t="s">
        <v>158</v>
      </c>
      <c r="D65" s="18" t="s">
        <v>21</v>
      </c>
      <c r="E65" s="19">
        <v>1</v>
      </c>
      <c r="F65" s="38"/>
      <c r="G65" s="19">
        <f t="shared" si="0"/>
        <v>0</v>
      </c>
      <c r="H65" s="37" t="s">
        <v>159</v>
      </c>
      <c r="J65" s="1">
        <v>336</v>
      </c>
    </row>
    <row r="66" spans="1:10" ht="18.75" x14ac:dyDescent="0.25">
      <c r="A66" s="44" t="s">
        <v>160</v>
      </c>
      <c r="B66" s="45"/>
      <c r="C66" s="45"/>
      <c r="D66" s="45"/>
      <c r="E66" s="45"/>
      <c r="F66" s="45"/>
      <c r="G66" s="15">
        <f>SUM(G24:G65)</f>
        <v>10000</v>
      </c>
      <c r="H66" s="26"/>
    </row>
    <row r="67" spans="1:10" s="29" customFormat="1" ht="27" customHeight="1" x14ac:dyDescent="0.25">
      <c r="A67" s="68" t="s">
        <v>161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162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163</v>
      </c>
      <c r="B69" s="33"/>
      <c r="C69" s="33"/>
      <c r="D69" s="33"/>
      <c r="E69" s="34"/>
      <c r="F69" s="39"/>
      <c r="G69" s="31" t="s">
        <v>164</v>
      </c>
      <c r="H69" s="30"/>
    </row>
    <row r="70" spans="1:10" ht="15.75" customHeight="1" x14ac:dyDescent="0.25">
      <c r="A70" s="27"/>
      <c r="B70" s="42" t="s">
        <v>165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166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167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168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169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170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2023-08-07T05:30:46Z</dcterms:modified>
  <cp:category/>
</cp:coreProperties>
</file>