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<sst xmlns="http://schemas.openxmlformats.org/spreadsheetml/2006/main" count="266" uniqueCount="197">
  <si>
    <t>Oprava volného bytu č. 17, Klegova 23</t>
  </si>
  <si>
    <t>VZ č. 72/2018</t>
  </si>
  <si>
    <t>6.4.2018 13:24:19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</si>
  <si>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</si>
  <si>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</si>
  <si>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</si>
  <si>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</si>
  <si>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</si>
  <si>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</si>
  <si>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</si>
  <si>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</si>
  <si>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</si>
  <si>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</si>
  <si>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</si>
  <si>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</si>
  <si>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</si>
  <si>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</si>
  <si>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</si>
  <si>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Klegova 23/1407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</si>
  <si>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</si>
  <si>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</si>
  <si>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</si>
  <si>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</si>
  <si>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</si>
  <si>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</si>
  <si>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</si>
  <si>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</si>
  <si>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</si>
  <si>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</si>
  <si>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</si>
  <si>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</si>
  <si>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</si>
  <si>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</si>
  <si>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</si>
  <si>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</si>
  <si>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</si>
  <si>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</si>
  <si>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</si>
  <si>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</si>
  <si>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</si>
  <si>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</si>
  <si>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</si>
  <si>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</si>
  <si>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</si>
  <si>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</si>
  <si>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</si>
  <si>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</t>
  </si>
  <si>
    <t>výměna sedací desky</t>
  </si>
  <si>
    <t>3.5</t>
  </si>
  <si>
    <t>výměna pancéřové hadičky</t>
  </si>
  <si>
    <t>3.6</t>
  </si>
  <si>
    <t>výměna rohového ventilu</t>
  </si>
  <si>
    <t>3.18</t>
  </si>
  <si>
    <t>oprava sprchového koutu</t>
  </si>
  <si>
    <t>výměna posuvných dvířek</t>
  </si>
  <si>
    <t>3.22</t>
  </si>
  <si>
    <t>výměna baterie dřezové stojánkové pákové</t>
  </si>
  <si>
    <t>3.28</t>
  </si>
  <si>
    <t>výměna baterie vanové nástěnné R100</t>
  </si>
  <si>
    <t>páková</t>
  </si>
  <si>
    <t>3.33</t>
  </si>
  <si>
    <t>výměna dřezu nerez včetně příslušenství</t>
  </si>
  <si>
    <t>3.34</t>
  </si>
  <si>
    <t>výměna pračkového ventilu</t>
  </si>
  <si>
    <t>3.37</t>
  </si>
  <si>
    <t>výměna kuchyňské linky 150 cm</t>
  </si>
  <si>
    <t>tl. lamina min. 18 mm</t>
  </si>
  <si>
    <t>3.40</t>
  </si>
  <si>
    <t>výměna skříňky nad digestoří</t>
  </si>
  <si>
    <t>3.41</t>
  </si>
  <si>
    <t>výměna digestoře klasické s vnitřním recirkulačním odtahem</t>
  </si>
  <si>
    <t>3.48</t>
  </si>
  <si>
    <t>výměna spižní skříně včetně polic a žebříku</t>
  </si>
  <si>
    <t>vestavěná, atyp.- š. 60-70cm, dekor dle KL</t>
  </si>
  <si>
    <t>3.52</t>
  </si>
  <si>
    <t>výměna vstupních vchodových protipožárních dveří 80 cm</t>
  </si>
  <si>
    <t>tř. EI30 DP3, dekor dřevo, vč. kukátka</t>
  </si>
  <si>
    <t>3.54</t>
  </si>
  <si>
    <t>výměna vnitřních dveří – plné 60 cm</t>
  </si>
  <si>
    <t>KOU</t>
  </si>
  <si>
    <t>3.56</t>
  </si>
  <si>
    <t>výměna vnitřních dveří – plné 80 cm</t>
  </si>
  <si>
    <t>2xOP</t>
  </si>
  <si>
    <t>3.60</t>
  </si>
  <si>
    <t>výměna vnitřních dveří – prosklené 2/3 sklo 80 cm</t>
  </si>
  <si>
    <t>KU</t>
  </si>
  <si>
    <t>3.69</t>
  </si>
  <si>
    <t>výměna dveřního prahu – délka 80 cm</t>
  </si>
  <si>
    <t>2xOP, KU, vstupní - lak</t>
  </si>
  <si>
    <t>3.82</t>
  </si>
  <si>
    <t>výměna dveřního kování</t>
  </si>
  <si>
    <t>KOU, KU, 2xOP</t>
  </si>
  <si>
    <t>3.83</t>
  </si>
  <si>
    <t>výměna zámku u dveří</t>
  </si>
  <si>
    <t>KOU, KU, 2xOP, vstupní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</si>
  <si>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</si>
  <si>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</si>
  <si>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</si>
  <si>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</si>
  <si>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STOPGAS pojistky</t>
  </si>
  <si>
    <t>3.114</t>
  </si>
  <si>
    <t>výměna dřezové desky dl. 150 cm, vč. ukončovacích lišt</t>
  </si>
  <si>
    <t>3.118</t>
  </si>
  <si>
    <t>výměna větracích mřížek</t>
  </si>
  <si>
    <t>vč. úpravy otvoru - 2x spižní skříň, 1x v obezdívce spiž. skříně</t>
  </si>
  <si>
    <t>3.147</t>
  </si>
  <si>
    <t>výměna odpadu a mřížky ve sprch.koutě</t>
  </si>
  <si>
    <t>2x odpad - sprch. kout a umyvadlo, 1x mřížka sprch. koutu</t>
  </si>
  <si>
    <t>4.1</t>
  </si>
  <si>
    <t>stržení původního PVC</t>
  </si>
  <si>
    <t>m2</t>
  </si>
  <si>
    <t>OP, KU, PŘ</t>
  </si>
  <si>
    <t>4.2</t>
  </si>
  <si>
    <t>úprava podkladu – nivelace</t>
  </si>
  <si>
    <t>4.3</t>
  </si>
  <si>
    <t>položení PVC – střední zátěž</t>
  </si>
  <si>
    <t>OP-celoplošně podlepit</t>
  </si>
  <si>
    <t>4.4</t>
  </si>
  <si>
    <t>položení PVC – vyšší zátěž</t>
  </si>
  <si>
    <t>KU, PŘ-celoplošně podlepit</t>
  </si>
  <si>
    <t>4.5</t>
  </si>
  <si>
    <t>nalepení obvodové lišty PVC</t>
  </si>
  <si>
    <t>bm</t>
  </si>
  <si>
    <t>5.1</t>
  </si>
  <si>
    <t>zhotovení nových štukových omítek</t>
  </si>
  <si>
    <t>OP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</si>
  <si>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</si>
  <si>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</si>
  <si>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</si>
  <si>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</si>
  <si>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</si>
  <si>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</si>
  <si>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</si>
  <si>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5.14</t>
  </si>
  <si>
    <t>přetmelení spojů, viz poznámka</t>
  </si>
  <si>
    <t>plast. púarapet v KU a OP</t>
  </si>
  <si>
    <t>6.5</t>
  </si>
  <si>
    <t>oprava keramického obkladu</t>
  </si>
  <si>
    <t>rohové úhelníky v KOU</t>
  </si>
  <si>
    <t>6.6</t>
  </si>
  <si>
    <t>přespárování keramického obkladu</t>
  </si>
  <si>
    <t>KOU, KU</t>
  </si>
  <si>
    <t>6.12</t>
  </si>
  <si>
    <t>přespárování dlažby</t>
  </si>
  <si>
    <t>7.11</t>
  </si>
  <si>
    <t>nátěr radiátorů</t>
  </si>
  <si>
    <t>OP, KU</t>
  </si>
  <si>
    <t>7.12</t>
  </si>
  <si>
    <t>nátěr rozvodů ÚT</t>
  </si>
  <si>
    <t>7.13</t>
  </si>
  <si>
    <t>nátěr rozvodů plynu</t>
  </si>
  <si>
    <t>vč. označení</t>
  </si>
  <si>
    <t>7.14</t>
  </si>
  <si>
    <t>nátěr zárubní – šířka 60 cm</t>
  </si>
  <si>
    <t>7.16</t>
  </si>
  <si>
    <t>nátěr zárubní – šířka 80 cm</t>
  </si>
  <si>
    <t>KU, vstupní, 2xOP</t>
  </si>
  <si>
    <t>8.20</t>
  </si>
  <si>
    <t>výměna termoregulačního ventilu, včetně hlavice</t>
  </si>
  <si>
    <t>9.1</t>
  </si>
  <si>
    <t>opravy a seřízení plastových oken, viz poznámka</t>
  </si>
  <si>
    <t>9.14</t>
  </si>
  <si>
    <t>výroba klíčů pro zámkovou vložku</t>
  </si>
  <si>
    <t>od domu, mříže, sklepu</t>
  </si>
  <si>
    <t>9.16</t>
  </si>
  <si>
    <t>výměna zámkové vložky</t>
  </si>
  <si>
    <t>vstupní</t>
  </si>
  <si>
    <t>9.17</t>
  </si>
  <si>
    <t>výměna kování k zámkové vložce, viz poznámka</t>
  </si>
  <si>
    <t>vstupní - bezpečnostní</t>
  </si>
  <si>
    <t>11.8</t>
  </si>
  <si>
    <t>vyčištění keramického obkladu</t>
  </si>
  <si>
    <t>11.9</t>
  </si>
  <si>
    <t>vyčištění dlažby</t>
  </si>
  <si>
    <t>11.13</t>
  </si>
  <si>
    <t>vyčištění WC mísy</t>
  </si>
  <si>
    <t>11.15</t>
  </si>
  <si>
    <t>vyčištění sprchového koutu</t>
  </si>
  <si>
    <t>11.16</t>
  </si>
  <si>
    <t>vyčištění umyvadla/kuchyňského dřezu</t>
  </si>
  <si>
    <t>11.28</t>
  </si>
  <si>
    <t>umytí oken plastových, včetně rámu a parapetu, viz poznámka</t>
  </si>
  <si>
    <t>11.31</t>
  </si>
  <si>
    <t>celkový úklid po opravách</t>
  </si>
  <si>
    <t>11.37</t>
  </si>
  <si>
    <t>vyčištění svítidel včetně odmaštění</t>
  </si>
  <si>
    <t>2xKOU, PŘ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</si>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</sst>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186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59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17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54</v>
      </c>
      <c r="J31" s="1">
        <v>59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63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69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74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75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66</v>
      </c>
      <c r="J36" s="1">
        <v>78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66</v>
      </c>
      <c r="J37" s="1">
        <v>81</v>
      </c>
    </row>
    <row r="38" spans="1:10" ht="29.25" customHeight="1">
      <c r="A38" s="16">
        <v>15</v>
      </c>
      <c r="B38" s="17" t="s">
        <v>69</v>
      </c>
      <c r="C38" s="36" t="s">
        <v>70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82</v>
      </c>
    </row>
    <row r="39" spans="1:10" ht="29.25" customHeight="1">
      <c r="A39" s="16">
        <v>16</v>
      </c>
      <c r="B39" s="17" t="s">
        <v>71</v>
      </c>
      <c r="C39" s="36" t="s">
        <v>72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73</v>
      </c>
      <c r="J39" s="1">
        <v>89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76</v>
      </c>
      <c r="J40" s="1">
        <v>93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79</v>
      </c>
      <c r="J41" s="1">
        <v>95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82</v>
      </c>
      <c r="J42" s="1">
        <v>97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85</v>
      </c>
      <c r="J43" s="1">
        <v>101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88</v>
      </c>
      <c r="J44" s="1">
        <v>110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36</v>
      </c>
      <c r="E45" s="19">
        <v>4</v>
      </c>
      <c r="F45" s="38"/>
      <c r="G45" s="19">
        <f t="shared" si="0"/>
        <v>0</v>
      </c>
      <c r="H45" s="37" t="s">
        <v>91</v>
      </c>
      <c r="J45" s="1">
        <v>123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5</v>
      </c>
      <c r="F46" s="38"/>
      <c r="G46" s="19">
        <f t="shared" si="0"/>
        <v>0</v>
      </c>
      <c r="H46" s="37" t="s">
        <v>94</v>
      </c>
      <c r="J46" s="1">
        <v>124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1</v>
      </c>
      <c r="F47" s="38"/>
      <c r="G47" s="19">
        <f t="shared" si="0"/>
        <v>0</v>
      </c>
      <c r="H47" s="37"/>
      <c r="J47" s="1">
        <v>130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99</v>
      </c>
      <c r="J48" s="1">
        <v>294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300</v>
      </c>
    </row>
    <row r="50" spans="1:10" ht="29.25" customHeight="1">
      <c r="A50" s="16">
        <v>27</v>
      </c>
      <c r="B50" s="17" t="s">
        <v>102</v>
      </c>
      <c r="C50" s="36" t="s">
        <v>103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104</v>
      </c>
      <c r="J50" s="1">
        <v>305</v>
      </c>
    </row>
    <row r="51" spans="1:10" ht="29.25" customHeight="1">
      <c r="A51" s="16">
        <v>28</v>
      </c>
      <c r="B51" s="17" t="s">
        <v>105</v>
      </c>
      <c r="C51" s="36" t="s">
        <v>106</v>
      </c>
      <c r="D51" s="18" t="s">
        <v>36</v>
      </c>
      <c r="E51" s="19">
        <v>3</v>
      </c>
      <c r="F51" s="38"/>
      <c r="G51" s="19">
        <f t="shared" si="0"/>
        <v>0</v>
      </c>
      <c r="H51" s="37" t="s">
        <v>107</v>
      </c>
      <c r="J51" s="1">
        <v>368</v>
      </c>
    </row>
    <row r="52" spans="1:10" ht="29.25" customHeight="1">
      <c r="A52" s="16">
        <v>29</v>
      </c>
      <c r="B52" s="17" t="s">
        <v>108</v>
      </c>
      <c r="C52" s="36" t="s">
        <v>109</v>
      </c>
      <c r="D52" s="18" t="s">
        <v>110</v>
      </c>
      <c r="E52" s="19">
        <v>32</v>
      </c>
      <c r="F52" s="38"/>
      <c r="G52" s="19">
        <f t="shared" si="0"/>
        <v>0</v>
      </c>
      <c r="H52" s="37" t="s">
        <v>111</v>
      </c>
      <c r="J52" s="1">
        <v>148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110</v>
      </c>
      <c r="E53" s="19">
        <v>32</v>
      </c>
      <c r="F53" s="38"/>
      <c r="G53" s="19">
        <f t="shared" si="0"/>
        <v>0</v>
      </c>
      <c r="H53" s="37" t="s">
        <v>111</v>
      </c>
      <c r="J53" s="1">
        <v>149</v>
      </c>
    </row>
    <row r="54" spans="1:10" ht="29.25" customHeight="1">
      <c r="A54" s="16">
        <v>31</v>
      </c>
      <c r="B54" s="17" t="s">
        <v>114</v>
      </c>
      <c r="C54" s="36" t="s">
        <v>115</v>
      </c>
      <c r="D54" s="18" t="s">
        <v>110</v>
      </c>
      <c r="E54" s="19">
        <v>20</v>
      </c>
      <c r="F54" s="38"/>
      <c r="G54" s="19">
        <f t="shared" si="0"/>
        <v>0</v>
      </c>
      <c r="H54" s="37" t="s">
        <v>116</v>
      </c>
      <c r="J54" s="1">
        <v>150</v>
      </c>
    </row>
    <row r="55" spans="1:10" ht="29.25" customHeight="1">
      <c r="A55" s="16">
        <v>32</v>
      </c>
      <c r="B55" s="17" t="s">
        <v>117</v>
      </c>
      <c r="C55" s="36" t="s">
        <v>118</v>
      </c>
      <c r="D55" s="18" t="s">
        <v>110</v>
      </c>
      <c r="E55" s="19">
        <v>12</v>
      </c>
      <c r="F55" s="38"/>
      <c r="G55" s="19">
        <f t="shared" si="0"/>
        <v>0</v>
      </c>
      <c r="H55" s="37" t="s">
        <v>119</v>
      </c>
      <c r="J55" s="1">
        <v>151</v>
      </c>
    </row>
    <row r="56" spans="1:10" ht="29.25" customHeight="1">
      <c r="A56" s="16">
        <v>33</v>
      </c>
      <c r="B56" s="17" t="s">
        <v>120</v>
      </c>
      <c r="C56" s="36" t="s">
        <v>121</v>
      </c>
      <c r="D56" s="18" t="s">
        <v>122</v>
      </c>
      <c r="E56" s="19">
        <v>37</v>
      </c>
      <c r="F56" s="38"/>
      <c r="G56" s="19">
        <f aca="true" t="shared" si="1" ref="G56:G82">ROUND(E56*F56,2)</f>
        <v>0</v>
      </c>
      <c r="H56" s="37" t="s">
        <v>111</v>
      </c>
      <c r="J56" s="1">
        <v>152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110</v>
      </c>
      <c r="E57" s="19">
        <v>20</v>
      </c>
      <c r="F57" s="38"/>
      <c r="G57" s="19">
        <f t="shared" si="1"/>
        <v>0</v>
      </c>
      <c r="H57" s="37" t="s">
        <v>125</v>
      </c>
      <c r="J57" s="1">
        <v>162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110</v>
      </c>
      <c r="E58" s="19">
        <v>34</v>
      </c>
      <c r="F58" s="38"/>
      <c r="G58" s="19">
        <f t="shared" si="1"/>
        <v>0</v>
      </c>
      <c r="H58" s="37" t="s">
        <v>111</v>
      </c>
      <c r="J58" s="1">
        <v>163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110</v>
      </c>
      <c r="E59" s="19">
        <v>141</v>
      </c>
      <c r="F59" s="38"/>
      <c r="G59" s="19">
        <f t="shared" si="1"/>
        <v>0</v>
      </c>
      <c r="H59" s="37" t="s">
        <v>130</v>
      </c>
      <c r="J59" s="1">
        <v>165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110</v>
      </c>
      <c r="E60" s="19">
        <v>141</v>
      </c>
      <c r="F60" s="38"/>
      <c r="G60" s="19">
        <f t="shared" si="1"/>
        <v>0</v>
      </c>
      <c r="H60" s="37" t="s">
        <v>130</v>
      </c>
      <c r="J60" s="1">
        <v>167</v>
      </c>
    </row>
    <row r="61" spans="1:10" ht="29.25" customHeight="1">
      <c r="A61" s="16">
        <v>38</v>
      </c>
      <c r="B61" s="17" t="s">
        <v>133</v>
      </c>
      <c r="C61" s="36" t="s">
        <v>134</v>
      </c>
      <c r="D61" s="18" t="s">
        <v>122</v>
      </c>
      <c r="E61" s="19">
        <v>8</v>
      </c>
      <c r="F61" s="38"/>
      <c r="G61" s="19">
        <f t="shared" si="1"/>
        <v>0</v>
      </c>
      <c r="H61" s="37" t="s">
        <v>135</v>
      </c>
      <c r="J61" s="1">
        <v>364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110</v>
      </c>
      <c r="E62" s="19">
        <v>2</v>
      </c>
      <c r="F62" s="38"/>
      <c r="G62" s="19">
        <f t="shared" si="1"/>
        <v>0</v>
      </c>
      <c r="H62" s="37" t="s">
        <v>138</v>
      </c>
      <c r="J62" s="1">
        <v>173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110</v>
      </c>
      <c r="E63" s="19">
        <v>24</v>
      </c>
      <c r="F63" s="38"/>
      <c r="G63" s="19">
        <f t="shared" si="1"/>
        <v>0</v>
      </c>
      <c r="H63" s="37" t="s">
        <v>141</v>
      </c>
      <c r="J63" s="1">
        <v>174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110</v>
      </c>
      <c r="E64" s="19">
        <v>4</v>
      </c>
      <c r="F64" s="38"/>
      <c r="G64" s="19">
        <f t="shared" si="1"/>
        <v>0</v>
      </c>
      <c r="H64" s="37" t="s">
        <v>79</v>
      </c>
      <c r="J64" s="1">
        <v>180</v>
      </c>
    </row>
    <row r="65" spans="1:10" ht="29.25" customHeight="1">
      <c r="A65" s="16">
        <v>42</v>
      </c>
      <c r="B65" s="17" t="s">
        <v>144</v>
      </c>
      <c r="C65" s="36" t="s">
        <v>145</v>
      </c>
      <c r="D65" s="18" t="s">
        <v>36</v>
      </c>
      <c r="E65" s="19">
        <v>2</v>
      </c>
      <c r="F65" s="38"/>
      <c r="G65" s="19">
        <f t="shared" si="1"/>
        <v>0</v>
      </c>
      <c r="H65" s="37" t="s">
        <v>146</v>
      </c>
      <c r="J65" s="1">
        <v>204</v>
      </c>
    </row>
    <row r="66" spans="1:10" ht="29.25" customHeight="1">
      <c r="A66" s="16">
        <v>43</v>
      </c>
      <c r="B66" s="17" t="s">
        <v>147</v>
      </c>
      <c r="C66" s="36" t="s">
        <v>148</v>
      </c>
      <c r="D66" s="18" t="s">
        <v>42</v>
      </c>
      <c r="E66" s="19">
        <v>1</v>
      </c>
      <c r="F66" s="38"/>
      <c r="G66" s="19">
        <f t="shared" si="1"/>
        <v>0</v>
      </c>
      <c r="H66" s="37"/>
      <c r="J66" s="1">
        <v>205</v>
      </c>
    </row>
    <row r="67" spans="1:10" ht="29.25" customHeight="1">
      <c r="A67" s="16">
        <v>44</v>
      </c>
      <c r="B67" s="17" t="s">
        <v>149</v>
      </c>
      <c r="C67" s="36" t="s">
        <v>150</v>
      </c>
      <c r="D67" s="18" t="s">
        <v>42</v>
      </c>
      <c r="E67" s="19">
        <v>1</v>
      </c>
      <c r="F67" s="38"/>
      <c r="G67" s="19">
        <f t="shared" si="1"/>
        <v>0</v>
      </c>
      <c r="H67" s="37" t="s">
        <v>151</v>
      </c>
      <c r="J67" s="1">
        <v>206</v>
      </c>
    </row>
    <row r="68" spans="1:10" ht="29.25" customHeight="1">
      <c r="A68" s="16">
        <v>45</v>
      </c>
      <c r="B68" s="17" t="s">
        <v>152</v>
      </c>
      <c r="C68" s="36" t="s">
        <v>153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79</v>
      </c>
      <c r="J68" s="1">
        <v>207</v>
      </c>
    </row>
    <row r="69" spans="1:10" ht="29.25" customHeight="1">
      <c r="A69" s="16">
        <v>46</v>
      </c>
      <c r="B69" s="17" t="s">
        <v>154</v>
      </c>
      <c r="C69" s="36" t="s">
        <v>155</v>
      </c>
      <c r="D69" s="18" t="s">
        <v>36</v>
      </c>
      <c r="E69" s="19">
        <v>4</v>
      </c>
      <c r="F69" s="38"/>
      <c r="G69" s="19">
        <f t="shared" si="1"/>
        <v>0</v>
      </c>
      <c r="H69" s="37" t="s">
        <v>156</v>
      </c>
      <c r="J69" s="1">
        <v>209</v>
      </c>
    </row>
    <row r="70" spans="1:10" ht="29.25" customHeight="1">
      <c r="A70" s="16">
        <v>47</v>
      </c>
      <c r="B70" s="17" t="s">
        <v>157</v>
      </c>
      <c r="C70" s="36" t="s">
        <v>158</v>
      </c>
      <c r="D70" s="18" t="s">
        <v>36</v>
      </c>
      <c r="E70" s="19">
        <v>2</v>
      </c>
      <c r="F70" s="38"/>
      <c r="G70" s="19">
        <f t="shared" si="1"/>
        <v>0</v>
      </c>
      <c r="H70" s="37" t="s">
        <v>146</v>
      </c>
      <c r="J70" s="1">
        <v>233</v>
      </c>
    </row>
    <row r="71" spans="1:10" ht="29.25" customHeight="1">
      <c r="A71" s="16">
        <v>48</v>
      </c>
      <c r="B71" s="17" t="s">
        <v>159</v>
      </c>
      <c r="C71" s="36" t="s">
        <v>160</v>
      </c>
      <c r="D71" s="18" t="s">
        <v>36</v>
      </c>
      <c r="E71" s="19">
        <v>6</v>
      </c>
      <c r="F71" s="38"/>
      <c r="G71" s="19">
        <f t="shared" si="1"/>
        <v>0</v>
      </c>
      <c r="H71" s="37" t="s">
        <v>146</v>
      </c>
      <c r="J71" s="1">
        <v>237</v>
      </c>
    </row>
    <row r="72" spans="1:10" ht="29.25" customHeight="1">
      <c r="A72" s="16">
        <v>49</v>
      </c>
      <c r="B72" s="17" t="s">
        <v>161</v>
      </c>
      <c r="C72" s="36" t="s">
        <v>162</v>
      </c>
      <c r="D72" s="18" t="s">
        <v>36</v>
      </c>
      <c r="E72" s="19">
        <v>3</v>
      </c>
      <c r="F72" s="38"/>
      <c r="G72" s="19">
        <f t="shared" si="1"/>
        <v>0</v>
      </c>
      <c r="H72" s="37" t="s">
        <v>163</v>
      </c>
      <c r="J72" s="1">
        <v>250</v>
      </c>
    </row>
    <row r="73" spans="1:10" ht="29.25" customHeight="1">
      <c r="A73" s="16">
        <v>50</v>
      </c>
      <c r="B73" s="17" t="s">
        <v>164</v>
      </c>
      <c r="C73" s="36" t="s">
        <v>165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166</v>
      </c>
      <c r="J73" s="1">
        <v>252</v>
      </c>
    </row>
    <row r="74" spans="1:10" ht="29.25" customHeight="1">
      <c r="A74" s="16">
        <v>51</v>
      </c>
      <c r="B74" s="17" t="s">
        <v>167</v>
      </c>
      <c r="C74" s="36" t="s">
        <v>168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169</v>
      </c>
      <c r="J74" s="1">
        <v>253</v>
      </c>
    </row>
    <row r="75" spans="1:10" ht="29.25" customHeight="1">
      <c r="A75" s="16">
        <v>52</v>
      </c>
      <c r="B75" s="17" t="s">
        <v>170</v>
      </c>
      <c r="C75" s="36" t="s">
        <v>171</v>
      </c>
      <c r="D75" s="18" t="s">
        <v>110</v>
      </c>
      <c r="E75" s="19">
        <v>24</v>
      </c>
      <c r="F75" s="38"/>
      <c r="G75" s="19">
        <f t="shared" si="1"/>
        <v>0</v>
      </c>
      <c r="H75" s="37" t="s">
        <v>141</v>
      </c>
      <c r="J75" s="1">
        <v>270</v>
      </c>
    </row>
    <row r="76" spans="1:10" ht="29.25" customHeight="1">
      <c r="A76" s="16">
        <v>53</v>
      </c>
      <c r="B76" s="17" t="s">
        <v>172</v>
      </c>
      <c r="C76" s="36" t="s">
        <v>173</v>
      </c>
      <c r="D76" s="18" t="s">
        <v>110</v>
      </c>
      <c r="E76" s="19">
        <v>4</v>
      </c>
      <c r="F76" s="38"/>
      <c r="G76" s="19">
        <f t="shared" si="1"/>
        <v>0</v>
      </c>
      <c r="H76" s="37" t="s">
        <v>79</v>
      </c>
      <c r="J76" s="1">
        <v>271</v>
      </c>
    </row>
    <row r="77" spans="1:10" ht="29.25" customHeight="1">
      <c r="A77" s="16">
        <v>54</v>
      </c>
      <c r="B77" s="17" t="s">
        <v>174</v>
      </c>
      <c r="C77" s="36" t="s">
        <v>175</v>
      </c>
      <c r="D77" s="18" t="s">
        <v>36</v>
      </c>
      <c r="E77" s="19">
        <v>1</v>
      </c>
      <c r="F77" s="38"/>
      <c r="G77" s="19">
        <f t="shared" si="1"/>
        <v>0</v>
      </c>
      <c r="H77" s="37"/>
      <c r="J77" s="1">
        <v>275</v>
      </c>
    </row>
    <row r="78" spans="1:10" ht="29.25" customHeight="1">
      <c r="A78" s="16">
        <v>55</v>
      </c>
      <c r="B78" s="17" t="s">
        <v>176</v>
      </c>
      <c r="C78" s="36" t="s">
        <v>177</v>
      </c>
      <c r="D78" s="18" t="s">
        <v>36</v>
      </c>
      <c r="E78" s="19">
        <v>1</v>
      </c>
      <c r="F78" s="38"/>
      <c r="G78" s="19">
        <f t="shared" si="1"/>
        <v>0</v>
      </c>
      <c r="H78" s="37"/>
      <c r="J78" s="1">
        <v>277</v>
      </c>
    </row>
    <row r="79" spans="1:10" ht="29.25" customHeight="1">
      <c r="A79" s="16">
        <v>56</v>
      </c>
      <c r="B79" s="17" t="s">
        <v>178</v>
      </c>
      <c r="C79" s="36" t="s">
        <v>179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79</v>
      </c>
      <c r="J79" s="1">
        <v>278</v>
      </c>
    </row>
    <row r="80" spans="1:10" ht="29.25" customHeight="1">
      <c r="A80" s="16">
        <v>57</v>
      </c>
      <c r="B80" s="17" t="s">
        <v>180</v>
      </c>
      <c r="C80" s="36" t="s">
        <v>181</v>
      </c>
      <c r="D80" s="18" t="s">
        <v>110</v>
      </c>
      <c r="E80" s="19">
        <v>10</v>
      </c>
      <c r="F80" s="38"/>
      <c r="G80" s="19">
        <f t="shared" si="1"/>
        <v>0</v>
      </c>
      <c r="H80" s="37" t="s">
        <v>146</v>
      </c>
      <c r="J80" s="1">
        <v>290</v>
      </c>
    </row>
    <row r="81" spans="1:10" ht="29.25" customHeight="1">
      <c r="A81" s="16">
        <v>58</v>
      </c>
      <c r="B81" s="17" t="s">
        <v>182</v>
      </c>
      <c r="C81" s="36" t="s">
        <v>183</v>
      </c>
      <c r="D81" s="18" t="s">
        <v>21</v>
      </c>
      <c r="E81" s="19">
        <v>1</v>
      </c>
      <c r="F81" s="38"/>
      <c r="G81" s="19">
        <f t="shared" si="1"/>
        <v>0</v>
      </c>
      <c r="H81" s="37"/>
      <c r="J81" s="1">
        <v>307</v>
      </c>
    </row>
    <row r="82" spans="1:10" ht="29.25" customHeight="1">
      <c r="A82" s="16">
        <v>59</v>
      </c>
      <c r="B82" s="17" t="s">
        <v>184</v>
      </c>
      <c r="C82" s="36" t="s">
        <v>185</v>
      </c>
      <c r="D82" s="18" t="s">
        <v>36</v>
      </c>
      <c r="E82" s="19">
        <v>3</v>
      </c>
      <c r="F82" s="38"/>
      <c r="G82" s="19">
        <f t="shared" si="1"/>
        <v>0</v>
      </c>
      <c r="H82" s="37" t="s">
        <v>186</v>
      </c>
      <c r="J82" s="1">
        <v>362</v>
      </c>
    </row>
    <row r="83" spans="1:8" ht="27" customHeight="1">
      <c r="A83" s="85" t="s">
        <v>187</v>
      </c>
      <c r="B83" s="86"/>
      <c r="C83" s="86"/>
      <c r="D83" s="86"/>
      <c r="E83" s="86"/>
      <c r="F83" s="86"/>
      <c r="G83" s="15">
        <f>SUM(G24:G82)</f>
        <v>10000</v>
      </c>
      <c r="H83" s="26"/>
    </row>
    <row r="84" spans="1:8" s="29" customFormat="1" ht="27" customHeight="1">
      <c r="A84" s="106" t="s">
        <v>188</v>
      </c>
      <c r="B84" s="106"/>
      <c r="C84" s="106"/>
      <c r="D84" s="106"/>
      <c r="E84" s="106"/>
      <c r="F84" s="106"/>
      <c r="G84" s="106"/>
      <c r="H84" s="106"/>
    </row>
    <row r="85" spans="1:8" ht="27" customHeight="1">
      <c r="A85" s="105" t="s">
        <v>189</v>
      </c>
      <c r="B85" s="105"/>
      <c r="C85" s="105"/>
      <c r="D85" s="105"/>
      <c r="E85" s="105"/>
      <c r="F85" s="105"/>
      <c r="G85" s="105"/>
      <c r="H85" s="105"/>
    </row>
    <row r="86" spans="1:8" ht="35.1" customHeight="1">
      <c r="A86" s="32" t="s">
        <v>190</v>
      </c>
      <c r="B86" s="33"/>
      <c r="C86" s="33"/>
      <c r="D86" s="33"/>
      <c r="E86" s="34"/>
      <c r="F86" s="39"/>
      <c r="G86" s="31" t="s">
        <v>191</v>
      </c>
      <c r="H86" s="30"/>
    </row>
    <row r="87" spans="1:6" ht="15.75" customHeight="1">
      <c r="A87" s="27"/>
      <c r="B87" s="83" t="s">
        <v>192</v>
      </c>
      <c r="C87" s="83"/>
      <c r="D87" s="83"/>
      <c r="E87" s="83"/>
      <c r="F87" s="84"/>
    </row>
    <row r="88" spans="1:6" ht="45" customHeight="1">
      <c r="A88" s="28">
        <v>1</v>
      </c>
      <c r="B88" s="40" t="s">
        <v>193</v>
      </c>
      <c r="C88" s="40"/>
      <c r="D88" s="40"/>
      <c r="E88" s="40"/>
      <c r="F88" s="41"/>
    </row>
    <row r="89" spans="1:6" ht="60" customHeight="1">
      <c r="A89" s="28">
        <v>2</v>
      </c>
      <c r="B89" s="40" t="s">
        <v>194</v>
      </c>
      <c r="C89" s="40"/>
      <c r="D89" s="40"/>
      <c r="E89" s="40"/>
      <c r="F89" s="41"/>
    </row>
    <row r="90" spans="1:6" ht="45" customHeight="1">
      <c r="A90" s="28">
        <v>3</v>
      </c>
      <c r="B90" s="40" t="s">
        <v>195</v>
      </c>
      <c r="C90" s="40"/>
      <c r="D90" s="40"/>
      <c r="E90" s="40"/>
      <c r="F90" s="41"/>
    </row>
    <row r="91" spans="1:6" ht="120" customHeight="1">
      <c r="A91" s="28">
        <v>4</v>
      </c>
      <c r="B91" s="40" t="s">
        <v>196</v>
      </c>
      <c r="C91" s="40"/>
      <c r="D91" s="40"/>
      <c r="E91" s="40"/>
      <c r="F91" s="41"/>
    </row>
    <row r="92" spans="1:6" ht="15">
      <c r="A92" s="10"/>
      <c r="B92" s="35"/>
      <c r="C92" s="35"/>
      <c r="D92" s="35"/>
      <c r="E92" s="35"/>
      <c r="F92" s="35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88:F88"/>
    <mergeCell ref="B89:F89"/>
    <mergeCell ref="B90:F90"/>
    <mergeCell ref="B91:F91"/>
    <mergeCell ref="D15:G15"/>
    <mergeCell ref="D16:G16"/>
    <mergeCell ref="A16:C16"/>
    <mergeCell ref="B87:F87"/>
    <mergeCell ref="A83:F83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2018-04-11T06:20:45Z</dcterms:modified>
  <cp:category/>
  <cp:version/>
  <cp:contentType/>
  <cp:contentStatus/>
</cp:coreProperties>
</file>