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N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<sst xmlns="http://schemas.openxmlformats.org/spreadsheetml/2006/main" count="32" uniqueCount="28">
  <si>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Distribuční sazba</t>
  </si>
  <si>
    <t>Počet odběrných míst</t>
  </si>
  <si>
    <t xml:space="preserve">Předpokládaný počet měsíců dodávky za všechna odběrná místa </t>
  </si>
  <si>
    <t>Nabídková cena v Kč</t>
  </si>
  <si>
    <t>Celková nabídková cena dle distribučních sazeb a za stálé platby</t>
  </si>
  <si>
    <t>nízký tarif (NT)</t>
  </si>
  <si>
    <t>vysoký tarif (VT)</t>
  </si>
  <si>
    <t>odběr celkem</t>
  </si>
  <si>
    <t>-</t>
  </si>
  <si>
    <t>1 MWh - nízký tarif (NT)</t>
  </si>
  <si>
    <t>1 MWh - vysoký tarif (VT)</t>
  </si>
  <si>
    <t>stálá platba za 1 odběrné místo a 1 měsíc</t>
  </si>
  <si>
    <t>CELKEM za všechny distribuční sazby</t>
  </si>
  <si>
    <t>C01d</t>
  </si>
  <si>
    <t>C02d</t>
  </si>
  <si>
    <t>C03d</t>
  </si>
  <si>
    <t>C25d</t>
  </si>
  <si>
    <t>C45d</t>
  </si>
  <si>
    <t>C46d</t>
  </si>
  <si>
    <t>D25d</t>
  </si>
  <si>
    <t>C56d</t>
  </si>
  <si>
    <t xml:space="preserve">C26d                 </t>
  </si>
  <si>
    <t>Předpokládané množství odběru (MWh) za dobu plnění (12 měsíců)</t>
  </si>
  <si>
    <t>(počet odběrných míst x 12 měsíců)</t>
  </si>
  <si>
    <t>Celková nabídková cena k hodnocení
(vč. stálé měsíční platby)</t>
  </si>
  <si>
    <t>Dodavatel vyplní pouze žlutě podbarvené buňky. Všechny ceny budou uvedeny v Kč, bez DPH a bez daně z elektřiny.</t>
  </si>
  <si>
    <t>Příloha č. 3a výzvy - Nabídková cena pro část 1 veřejné zakázky (Dodávky elektrické energie v hladině NN)</t>
  </si>
  <si>
    <t>(uvedené objemy odběrů z hladiny nízkého napětí (NN) vycházejí z Přílohy č. 2a výzvy -  Seznam odběrných míst elektrické energie v hladině 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</si>
</sst>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2" fontId="3" fillId="0" borderId="0" xfId="0" applyNumberFormat="1" applyFont="1" applyProtection="1">
      <protection/>
    </xf>
    <xf numFmtId="0" fontId="7" fillId="0" borderId="0" xfId="0" applyFont="1" applyProtection="1"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2" fontId="5" fillId="0" borderId="1" xfId="0" applyNumberFormat="1" applyFont="1" applyFill="1" applyBorder="1" applyAlignment="1" applyProtection="1">
      <alignment horizontal="center" vertical="center" wrapText="1"/>
      <protection/>
    </xf>
    <xf numFmtId="2" fontId="5" fillId="0" borderId="1" xfId="0" applyNumberFormat="1" applyFont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Border="1" applyAlignment="1" applyProtection="1">
      <alignment horizontal="center" vertical="center" wrapText="1"/>
      <protection/>
    </xf>
    <xf numFmtId="164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2" fontId="5" fillId="0" borderId="5" xfId="0" applyNumberFormat="1" applyFont="1" applyBorder="1" applyAlignment="1" applyProtection="1">
      <alignment horizontal="center" vertical="center" wrapText="1"/>
      <protection/>
    </xf>
    <xf numFmtId="3" fontId="5" fillId="0" borderId="5" xfId="0" applyNumberFormat="1" applyFont="1" applyFill="1" applyBorder="1" applyAlignment="1" applyProtection="1">
      <alignment horizontal="center" vertical="center" wrapText="1"/>
      <protection/>
    </xf>
    <xf numFmtId="3" fontId="5" fillId="0" borderId="5" xfId="0" applyNumberFormat="1" applyFont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2" fontId="4" fillId="2" borderId="7" xfId="0" applyNumberFormat="1" applyFont="1" applyFill="1" applyBorder="1" applyAlignment="1" applyProtection="1">
      <alignment horizontal="center" vertical="center" wrapText="1"/>
      <protection/>
    </xf>
    <xf numFmtId="3" fontId="4" fillId="2" borderId="7" xfId="0" applyNumberFormat="1" applyFont="1" applyFill="1" applyBorder="1" applyAlignment="1" applyProtection="1">
      <alignment horizontal="center" vertical="center" wrapText="1"/>
      <protection/>
    </xf>
    <xf numFmtId="164" fontId="4" fillId="2" borderId="7" xfId="0" applyNumberFormat="1" applyFont="1" applyFill="1" applyBorder="1" applyAlignment="1" applyProtection="1">
      <alignment horizontal="center" vertical="center" wrapText="1"/>
      <protection/>
    </xf>
    <xf numFmtId="43" fontId="4" fillId="2" borderId="8" xfId="2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Protection="1">
      <protection/>
    </xf>
    <xf numFmtId="0" fontId="3" fillId="3" borderId="0" xfId="0" applyFont="1" applyFill="1" applyProtection="1">
      <protection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9" xfId="20" applyNumberFormat="1" applyFont="1" applyBorder="1" applyAlignment="1" applyProtection="1">
      <alignment horizontal="center" vertical="center" wrapText="1"/>
      <protection/>
    </xf>
    <xf numFmtId="165" fontId="4" fillId="0" borderId="10" xfId="20" applyNumberFormat="1" applyFont="1" applyBorder="1" applyAlignment="1" applyProtection="1">
      <alignment horizontal="center" vertical="center" wrapText="1"/>
      <protection/>
    </xf>
    <xf numFmtId="165" fontId="9" fillId="2" borderId="11" xfId="20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9" fillId="2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tabSelected="1" zoomScale="115" zoomScaleNormal="115" workbookViewId="0" topLeftCell="A1">
      <selection activeCell="D4" sqref="D4"/>
    </sheetView>
  </sheetViews>
  <sheetFormatPr defaultColWidth="9.140625" defaultRowHeight="15"/>
  <cols>
    <col min="1" max="1" width="5.00390625" style="2" customWidth="1"/>
    <col min="2" max="2" width="21.28125" style="2" customWidth="1"/>
    <col min="3" max="10" width="14.8515625" style="2" customWidth="1"/>
    <col min="11" max="11" width="22.7109375" style="2" customWidth="1"/>
    <col min="12" max="12" width="8.57421875" style="2" bestFit="1" customWidth="1"/>
    <col min="13" max="16384" width="9.140625" style="2" customWidth="1"/>
  </cols>
  <sheetData>
    <row r="1" ht="18.75">
      <c r="B1" s="1" t="s">
        <v>26</v>
      </c>
    </row>
    <row r="2" ht="13.5" thickBot="1">
      <c r="B2" s="2" t="s">
        <v>27</v>
      </c>
    </row>
    <row r="3" spans="2:11" ht="63.75">
      <c r="B3" s="28" t="s">
        <v>0</v>
      </c>
      <c r="C3" s="30" t="s">
        <v>22</v>
      </c>
      <c r="D3" s="30"/>
      <c r="E3" s="30"/>
      <c r="F3" s="11" t="s">
        <v>1</v>
      </c>
      <c r="G3" s="11" t="s">
        <v>2</v>
      </c>
      <c r="H3" s="30" t="s">
        <v>3</v>
      </c>
      <c r="I3" s="30"/>
      <c r="J3" s="30"/>
      <c r="K3" s="31" t="s">
        <v>4</v>
      </c>
    </row>
    <row r="4" spans="2:11" ht="38.25">
      <c r="B4" s="29"/>
      <c r="C4" s="5" t="s">
        <v>5</v>
      </c>
      <c r="D4" s="5" t="s">
        <v>6</v>
      </c>
      <c r="E4" s="5" t="s">
        <v>7</v>
      </c>
      <c r="F4" s="5" t="s">
        <v>8</v>
      </c>
      <c r="G4" s="5" t="s">
        <v>23</v>
      </c>
      <c r="H4" s="5" t="s">
        <v>9</v>
      </c>
      <c r="I4" s="5" t="s">
        <v>10</v>
      </c>
      <c r="J4" s="5" t="s">
        <v>11</v>
      </c>
      <c r="K4" s="32"/>
    </row>
    <row r="5" spans="2:12" ht="20.1" customHeight="1">
      <c r="B5" s="12" t="s">
        <v>13</v>
      </c>
      <c r="C5" s="6">
        <v>0</v>
      </c>
      <c r="D5" s="6">
        <v>8.9</v>
      </c>
      <c r="E5" s="7">
        <f aca="true" t="shared" si="0" ref="E5:E12">C5+D5</f>
        <v>8.9</v>
      </c>
      <c r="F5" s="8">
        <v>6</v>
      </c>
      <c r="G5" s="9">
        <f>F5*12</f>
        <v>72</v>
      </c>
      <c r="H5" s="10">
        <v>0</v>
      </c>
      <c r="I5" s="24">
        <v>0</v>
      </c>
      <c r="J5" s="24">
        <v>0</v>
      </c>
      <c r="K5" s="25">
        <f>(C5*H5)+(D5*I5)+(G5*J5)</f>
        <v>0</v>
      </c>
      <c r="L5" s="3"/>
    </row>
    <row r="6" spans="2:12" ht="20.1" customHeight="1">
      <c r="B6" s="12" t="s">
        <v>14</v>
      </c>
      <c r="C6" s="6">
        <v>0</v>
      </c>
      <c r="D6" s="6">
        <v>434.1</v>
      </c>
      <c r="E6" s="7">
        <f t="shared" si="0"/>
        <v>434.1</v>
      </c>
      <c r="F6" s="8">
        <v>40</v>
      </c>
      <c r="G6" s="9">
        <f aca="true" t="shared" si="1" ref="G6:G12">F6*12</f>
        <v>480</v>
      </c>
      <c r="H6" s="10">
        <v>0</v>
      </c>
      <c r="I6" s="24">
        <v>0</v>
      </c>
      <c r="J6" s="24">
        <v>0</v>
      </c>
      <c r="K6" s="25">
        <f aca="true" t="shared" si="2" ref="K6:K13">(C6*H6)+(D6*I6)+(G6*J6)</f>
        <v>0</v>
      </c>
      <c r="L6" s="3"/>
    </row>
    <row r="7" spans="2:12" ht="20.1" customHeight="1">
      <c r="B7" s="12" t="s">
        <v>15</v>
      </c>
      <c r="C7" s="6">
        <v>0</v>
      </c>
      <c r="D7" s="6">
        <v>27.4</v>
      </c>
      <c r="E7" s="7">
        <f t="shared" si="0"/>
        <v>27.4</v>
      </c>
      <c r="F7" s="8">
        <v>1</v>
      </c>
      <c r="G7" s="9">
        <f t="shared" si="1"/>
        <v>12</v>
      </c>
      <c r="H7" s="10">
        <v>0</v>
      </c>
      <c r="I7" s="24">
        <v>0</v>
      </c>
      <c r="J7" s="24">
        <v>0</v>
      </c>
      <c r="K7" s="25">
        <f t="shared" si="2"/>
        <v>0</v>
      </c>
      <c r="L7" s="3"/>
    </row>
    <row r="8" spans="2:12" ht="20.1" customHeight="1">
      <c r="B8" s="12" t="s">
        <v>16</v>
      </c>
      <c r="C8" s="6">
        <v>37.9</v>
      </c>
      <c r="D8" s="6">
        <v>98.7</v>
      </c>
      <c r="E8" s="7">
        <f t="shared" si="0"/>
        <v>136.6</v>
      </c>
      <c r="F8" s="8">
        <v>10</v>
      </c>
      <c r="G8" s="9">
        <f t="shared" si="1"/>
        <v>120</v>
      </c>
      <c r="H8" s="24">
        <v>0</v>
      </c>
      <c r="I8" s="24">
        <v>0</v>
      </c>
      <c r="J8" s="24">
        <v>0</v>
      </c>
      <c r="K8" s="25">
        <f t="shared" si="2"/>
        <v>0</v>
      </c>
      <c r="L8" s="3"/>
    </row>
    <row r="9" spans="2:12" ht="20.1" customHeight="1">
      <c r="B9" s="12" t="s">
        <v>17</v>
      </c>
      <c r="C9" s="6">
        <v>31.5</v>
      </c>
      <c r="D9" s="6">
        <v>7.1</v>
      </c>
      <c r="E9" s="7">
        <f t="shared" si="0"/>
        <v>38.6</v>
      </c>
      <c r="F9" s="8">
        <v>3</v>
      </c>
      <c r="G9" s="9">
        <f t="shared" si="1"/>
        <v>36</v>
      </c>
      <c r="H9" s="24">
        <v>0</v>
      </c>
      <c r="I9" s="24">
        <v>0</v>
      </c>
      <c r="J9" s="24">
        <v>0</v>
      </c>
      <c r="K9" s="25">
        <f t="shared" si="2"/>
        <v>0</v>
      </c>
      <c r="L9" s="3"/>
    </row>
    <row r="10" spans="2:12" ht="20.1" customHeight="1">
      <c r="B10" s="12" t="s">
        <v>18</v>
      </c>
      <c r="C10" s="6">
        <v>0</v>
      </c>
      <c r="D10" s="6">
        <v>2</v>
      </c>
      <c r="E10" s="7">
        <f t="shared" si="0"/>
        <v>2</v>
      </c>
      <c r="F10" s="8">
        <v>1</v>
      </c>
      <c r="G10" s="9">
        <f t="shared" si="1"/>
        <v>12</v>
      </c>
      <c r="H10" s="24">
        <v>0</v>
      </c>
      <c r="I10" s="24">
        <v>0</v>
      </c>
      <c r="J10" s="24">
        <v>0</v>
      </c>
      <c r="K10" s="25">
        <f t="shared" si="2"/>
        <v>0</v>
      </c>
      <c r="L10" s="3"/>
    </row>
    <row r="11" spans="2:12" ht="20.1" customHeight="1">
      <c r="B11" s="12" t="s">
        <v>19</v>
      </c>
      <c r="C11" s="6">
        <v>0.8</v>
      </c>
      <c r="D11" s="6">
        <v>2.4</v>
      </c>
      <c r="E11" s="7">
        <f t="shared" si="0"/>
        <v>3.2</v>
      </c>
      <c r="F11" s="8">
        <v>1</v>
      </c>
      <c r="G11" s="9">
        <f t="shared" si="1"/>
        <v>12</v>
      </c>
      <c r="H11" s="24">
        <v>0</v>
      </c>
      <c r="I11" s="24">
        <v>0</v>
      </c>
      <c r="J11" s="24">
        <v>0</v>
      </c>
      <c r="K11" s="25">
        <f t="shared" si="2"/>
        <v>0</v>
      </c>
      <c r="L11" s="3"/>
    </row>
    <row r="12" spans="2:12" ht="20.1" customHeight="1">
      <c r="B12" s="12" t="s">
        <v>21</v>
      </c>
      <c r="C12" s="6">
        <v>0</v>
      </c>
      <c r="D12" s="6">
        <v>0</v>
      </c>
      <c r="E12" s="7">
        <f t="shared" si="0"/>
        <v>0</v>
      </c>
      <c r="F12" s="8">
        <v>0</v>
      </c>
      <c r="G12" s="9">
        <f t="shared" si="1"/>
        <v>0</v>
      </c>
      <c r="H12" s="24">
        <v>0</v>
      </c>
      <c r="I12" s="24">
        <v>0</v>
      </c>
      <c r="J12" s="24">
        <v>0</v>
      </c>
      <c r="K12" s="25">
        <f t="shared" si="2"/>
        <v>0</v>
      </c>
      <c r="L12" s="3"/>
    </row>
    <row r="13" spans="2:11" ht="20.1" customHeight="1" thickBot="1">
      <c r="B13" s="13" t="s">
        <v>20</v>
      </c>
      <c r="C13" s="14">
        <v>0</v>
      </c>
      <c r="D13" s="14">
        <v>0</v>
      </c>
      <c r="E13" s="14">
        <f aca="true" t="shared" si="3" ref="E13">C13+D13</f>
        <v>0</v>
      </c>
      <c r="F13" s="15">
        <v>0</v>
      </c>
      <c r="G13" s="16">
        <f aca="true" t="shared" si="4" ref="G13">F13*12</f>
        <v>0</v>
      </c>
      <c r="H13" s="24">
        <v>0</v>
      </c>
      <c r="I13" s="24">
        <v>0</v>
      </c>
      <c r="J13" s="24">
        <v>0</v>
      </c>
      <c r="K13" s="26">
        <f t="shared" si="2"/>
        <v>0</v>
      </c>
    </row>
    <row r="14" spans="2:11" ht="29.25" customHeight="1" thickBot="1">
      <c r="B14" s="17" t="s">
        <v>12</v>
      </c>
      <c r="C14" s="18">
        <f>SUM(C5:C13)</f>
        <v>70.2</v>
      </c>
      <c r="D14" s="18">
        <f>SUM(D5:D13)</f>
        <v>580.6</v>
      </c>
      <c r="E14" s="18">
        <f>SUM(E5:E13)</f>
        <v>650.8000000000001</v>
      </c>
      <c r="F14" s="19">
        <f>SUM(F5:F13)</f>
        <v>62</v>
      </c>
      <c r="G14" s="19">
        <f>SUM(G5:G13)</f>
        <v>744</v>
      </c>
      <c r="H14" s="20" t="s">
        <v>8</v>
      </c>
      <c r="I14" s="20" t="s">
        <v>8</v>
      </c>
      <c r="J14" s="20" t="s">
        <v>8</v>
      </c>
      <c r="K14" s="21" t="s">
        <v>8</v>
      </c>
    </row>
    <row r="15" spans="2:11" ht="31.5" customHeight="1" thickBot="1">
      <c r="B15" s="22" t="s">
        <v>25</v>
      </c>
      <c r="C15" s="23"/>
      <c r="D15" s="23"/>
      <c r="E15" s="23"/>
      <c r="F15" s="23"/>
      <c r="G15" s="23"/>
      <c r="H15" s="33" t="s">
        <v>24</v>
      </c>
      <c r="I15" s="34"/>
      <c r="J15" s="35"/>
      <c r="K15" s="27">
        <f>SUM(K5:K13)</f>
        <v>0</v>
      </c>
    </row>
    <row r="16" ht="15">
      <c r="B16" s="4"/>
    </row>
  </sheetData>
  <sheetProtection sheet="1" objects="1" scenarios="1"/>
  <mergeCells count="5">
    <mergeCell ref="B3:B4"/>
    <mergeCell ref="C3:E3"/>
    <mergeCell ref="H3:J3"/>
    <mergeCell ref="K3:K4"/>
    <mergeCell ref="H15:J15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Gonsorčík Jan</dc:creator>
  <cp:keywords/>
  <dc:description/>
  <cp:lastModifiedBy>Rárová Renáta Bc.</cp:lastModifiedBy>
  <cp:lastPrinted>2023-08-02T06:10:13Z</cp:lastPrinted>
  <dcterms:created xsi:type="dcterms:W3CDTF">2023-07-21T08:07:14Z</dcterms:created>
  <dcterms:modified xsi:type="dcterms:W3CDTF">2023-08-02T06:10:14Z</dcterms:modified>
  <cp:category/>
  <cp:version/>
  <cp:contentType/>
  <cp:contentStatus/>
</cp:coreProperties>
</file>