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50 ODK POL\na profil\"/>
    </mc:Choice>
  </mc:AlternateContent>
  <bookViews>
    <workbookView xWindow="0" yWindow="0" windowWidth="28800" windowHeight="12300"/>
  </bookViews>
  <sheets>
    <sheet name="Výkaz výměr" sheetId="1" r:id="rId1"/>
    <sheet name="List 2" sheetId="2" r:id="rId2"/>
    <sheet name="List3" sheetId="3" r:id="rId3"/>
  </sheets>
  <definedNames>
    <definedName name="_xlnm.Print_Area" localSheetId="0">'Výkaz výměr'!$A$1:$E$58</definedName>
  </definedNames>
  <calcPr calcId="162913"/>
</workbook>
</file>

<file path=xl/calcChain.xml><?xml version="1.0" encoding="utf-8"?>
<calcChain xmlns="http://schemas.openxmlformats.org/spreadsheetml/2006/main">
  <c r="E47" i="1" l="1"/>
  <c r="E11" i="1" l="1"/>
  <c r="E12" i="1"/>
  <c r="E13" i="1"/>
  <c r="E41" i="1"/>
  <c r="E10" i="1" l="1"/>
  <c r="E9" i="1"/>
  <c r="E8" i="1"/>
  <c r="E7" i="1"/>
  <c r="E49" i="1" l="1"/>
  <c r="E46" i="1"/>
  <c r="E45" i="1"/>
  <c r="E23" i="1"/>
  <c r="E43" i="1"/>
  <c r="E42" i="1"/>
  <c r="E39" i="1"/>
  <c r="E38" i="1"/>
  <c r="E36" i="1"/>
  <c r="E26" i="1"/>
  <c r="E24" i="1"/>
  <c r="E44" i="1"/>
  <c r="E34" i="1"/>
  <c r="E32" i="1"/>
  <c r="E28" i="1"/>
  <c r="E29" i="1"/>
  <c r="E30" i="1"/>
  <c r="E40" i="1"/>
  <c r="E25" i="1"/>
  <c r="E27" i="1"/>
  <c r="E31" i="1"/>
  <c r="E33" i="1"/>
  <c r="E35" i="1"/>
  <c r="E37" i="1"/>
  <c r="E22" i="1"/>
  <c r="E50" i="1" l="1"/>
  <c r="E53" i="1"/>
  <c r="E54" i="1" s="1"/>
  <c r="E56" i="1" l="1"/>
  <c r="E55" i="1"/>
</calcChain>
</file>

<file path=xl/sharedStrings.xml><?xml version="1.0" encoding="utf-8"?>
<sst xmlns="http://schemas.openxmlformats.org/spreadsheetml/2006/main" count="89" uniqueCount="56">
  <si>
    <t>Příloha č. 1 smlouvy</t>
  </si>
  <si>
    <t>Kategorie A. - opravy výtluků</t>
  </si>
  <si>
    <t>Druh stavebních prací</t>
  </si>
  <si>
    <t>Cena za jednotku bez DPH Kč</t>
  </si>
  <si>
    <t>CENA BEZ DPH</t>
  </si>
  <si>
    <t>Oprava 1 m2 výtluku v tl. 5 cm</t>
  </si>
  <si>
    <t>Oprava 1 m2 výtluku v tl. 10 cm</t>
  </si>
  <si>
    <t>Podsyp asfaltovým recyklátem tl. 5 cm (pokládka strojně)</t>
  </si>
  <si>
    <t>m. j.</t>
  </si>
  <si>
    <t>m</t>
  </si>
  <si>
    <t>ks</t>
  </si>
  <si>
    <t>Úprava ploch kolem RŠ, UV v asfaltov. krytech plochy do 2 m2</t>
  </si>
  <si>
    <t>m2</t>
  </si>
  <si>
    <t>tun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</si>
  <si>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</si>
  <si>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</si>
  <si>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</si>
  <si>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</si>
  <si>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</si>
  <si>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</si>
  <si>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</si>
  <si>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</si>
  <si>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</si>
  <si>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</si>
  <si>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</si>
  <si>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</si>
  <si>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</si>
  <si>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</si>
  <si>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</si>
  <si>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</si>
  <si>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</si>
  <si>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</si>
  <si>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Oprava 1 m2 výtluku v tl. 7,5 cm</t>
  </si>
  <si>
    <t>VZ 50.23</t>
  </si>
  <si>
    <t>podbalení asfaltobetonem v tl. 5 cm</t>
  </si>
  <si>
    <t>podbalení asfaltobetonem v tl. 7,5 cm</t>
  </si>
  <si>
    <t>podbalení asfaltobetonem v tl. 10 cm</t>
  </si>
  <si>
    <t>Uložení bet. dlažby, do štěrkového lože  včetně materiálu(dodávky)</t>
  </si>
  <si>
    <t>Uložení bet. obrubníku nájezdového 100 x 15 x 15 cm, do bet. Lože</t>
  </si>
  <si>
    <t>uložení bet. obrubníku přechodového 100 x 15 x 25 cm, do bet. Lože</t>
  </si>
  <si>
    <t>obrubník bet. nájezdový 100 x 15 x 15 cm</t>
  </si>
  <si>
    <t>obrubník bet. přechodový100 x 15 x 25 cm</t>
  </si>
  <si>
    <t>kryt z prostého betonu pro pěší tl. 10 cm</t>
  </si>
  <si>
    <t xml:space="preserve">Kategorie B. - další nezbytné práce spojené s opravami výtluků </t>
  </si>
  <si>
    <t>zámková slepecká červená dlažba</t>
  </si>
  <si>
    <t>V cenách za opravy výtluků budou obsaženy náklady spojené s prořezáním vrstev, vybouráním výtluků (frézování plochy), očištění plochy, provedení spojovacího nátěru včetně nátěru svislých ploch, zaplnění výtluků asfaltobetonovou směsí, výplň spár asfaltovou modifikovanou zálivkou, přesun hmot, náklad a odvoz vybouraných hmot, poplatek za skládku a přenosné dopravní značení, čištění okolní komunikace.</t>
  </si>
  <si>
    <t>Předpoklad oprav (m2)</t>
  </si>
  <si>
    <t>Předpokládané množství oprav  (m, m2, ks, tun)</t>
  </si>
  <si>
    <t>Celková cena bez DPH Kč</t>
  </si>
  <si>
    <t>Předběžný rozsah oprav na komunikacích svěřených do správy městského obvodu Ostrava-Jih 9/2023-12/2025</t>
  </si>
  <si>
    <t>cena bez DPH v Kč za období 2023-2025 – položky kat. A</t>
  </si>
  <si>
    <t>cena s DPH v Kč za období 2023-2025 – položky kat. A</t>
  </si>
  <si>
    <t>cena bez DPH v Kč za období 2023-2025 – položky kat. B</t>
  </si>
  <si>
    <t>cena s DPH v Kč za období 2023-2025 – položky kat. B</t>
  </si>
  <si>
    <t>celková cena 2023-2025 v Kč bez DPH</t>
  </si>
  <si>
    <t>celková cena 2023-2025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</si>
</sst>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/>
    <xf numFmtId="4" fontId="3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D7" sqref="D7"/>
    </sheetView>
  </sheetViews>
  <sheetFormatPr defaultRowHeight="15" x14ac:dyDescent="0.25"/>
  <cols>
    <col min="1" max="1" width="34.28515625" customWidth="1"/>
    <col min="2" max="2" width="27" customWidth="1"/>
    <col min="3" max="3" width="6.5703125" customWidth="1"/>
    <col min="4" max="4" width="18.28515625" customWidth="1"/>
    <col min="5" max="5" width="24" customWidth="1"/>
  </cols>
  <sheetData>
    <row r="1" spans="1:5" x14ac:dyDescent="0.25">
      <c r="E1" t="s">
        <v>33</v>
      </c>
    </row>
    <row r="2" spans="1:5" x14ac:dyDescent="0.25">
      <c r="E2" t="s">
        <v>0</v>
      </c>
    </row>
    <row r="4" spans="1:5" ht="31.5" customHeight="1" x14ac:dyDescent="0.25">
      <c r="A4" s="26" t="s">
        <v>49</v>
      </c>
      <c r="B4" s="26"/>
      <c r="C4" s="26"/>
      <c r="D4" s="26"/>
      <c r="E4" s="26"/>
    </row>
    <row r="5" spans="1:5" ht="20.100000000000001" customHeight="1" x14ac:dyDescent="0.25">
      <c r="A5" s="27" t="s">
        <v>1</v>
      </c>
      <c r="B5" s="27"/>
      <c r="C5" s="27"/>
      <c r="D5" s="27"/>
      <c r="E5" s="27"/>
    </row>
    <row r="6" spans="1:5" ht="30" x14ac:dyDescent="0.25">
      <c r="A6" s="2" t="s">
        <v>2</v>
      </c>
      <c r="B6" s="2" t="s">
        <v>46</v>
      </c>
      <c r="C6" s="2" t="s">
        <v>8</v>
      </c>
      <c r="D6" s="3" t="s">
        <v>3</v>
      </c>
      <c r="E6" s="3" t="s">
        <v>48</v>
      </c>
    </row>
    <row r="7" spans="1:5" ht="33" customHeight="1" x14ac:dyDescent="0.25">
      <c r="A7" s="1" t="s">
        <v>5</v>
      </c>
      <c r="B7" s="1">
        <v>4000</v>
      </c>
      <c r="C7" s="1" t="s">
        <v>12</v>
      </c>
      <c r="D7" s="23"/>
      <c r="E7" s="4">
        <f>B7*D7</f>
        <v>0</v>
      </c>
    </row>
    <row r="8" spans="1:5" ht="33" customHeight="1" x14ac:dyDescent="0.25">
      <c r="A8" s="1" t="s">
        <v>32</v>
      </c>
      <c r="B8" s="1">
        <v>4000</v>
      </c>
      <c r="C8" s="1" t="s">
        <v>12</v>
      </c>
      <c r="D8" s="23"/>
      <c r="E8" s="4">
        <f t="shared" ref="E8:E9" si="0">B8*D8</f>
        <v>0</v>
      </c>
    </row>
    <row r="9" spans="1:5" ht="33" customHeight="1" x14ac:dyDescent="0.25">
      <c r="A9" s="1" t="s">
        <v>6</v>
      </c>
      <c r="B9" s="1">
        <v>4000</v>
      </c>
      <c r="C9" s="1" t="s">
        <v>12</v>
      </c>
      <c r="D9" s="23"/>
      <c r="E9" s="4">
        <f t="shared" si="0"/>
        <v>0</v>
      </c>
    </row>
    <row r="10" spans="1:5" ht="33" customHeight="1" x14ac:dyDescent="0.25">
      <c r="A10" s="8" t="s">
        <v>7</v>
      </c>
      <c r="B10" s="1">
        <v>6000</v>
      </c>
      <c r="C10" s="1" t="s">
        <v>12</v>
      </c>
      <c r="D10" s="23"/>
      <c r="E10" s="4">
        <f>B10*D10</f>
        <v>0</v>
      </c>
    </row>
    <row r="11" spans="1:5" ht="33" customHeight="1" x14ac:dyDescent="0.25">
      <c r="A11" s="8" t="s">
        <v>34</v>
      </c>
      <c r="B11" s="1">
        <v>900</v>
      </c>
      <c r="C11" s="1" t="s">
        <v>12</v>
      </c>
      <c r="D11" s="23"/>
      <c r="E11" s="4">
        <f t="shared" ref="E11:E13" si="1">B11*D11</f>
        <v>0</v>
      </c>
    </row>
    <row r="12" spans="1:5" ht="33" customHeight="1" x14ac:dyDescent="0.25">
      <c r="A12" s="8" t="s">
        <v>35</v>
      </c>
      <c r="B12" s="1">
        <v>900</v>
      </c>
      <c r="C12" s="1" t="s">
        <v>12</v>
      </c>
      <c r="D12" s="23"/>
      <c r="E12" s="4">
        <f t="shared" si="1"/>
        <v>0</v>
      </c>
    </row>
    <row r="13" spans="1:5" ht="33" customHeight="1" x14ac:dyDescent="0.25">
      <c r="A13" s="8" t="s">
        <v>36</v>
      </c>
      <c r="B13" s="1">
        <v>900</v>
      </c>
      <c r="C13" s="1" t="s">
        <v>12</v>
      </c>
      <c r="D13" s="23"/>
      <c r="E13" s="4">
        <f t="shared" si="1"/>
        <v>0</v>
      </c>
    </row>
    <row r="14" spans="1:5" ht="33" customHeight="1" x14ac:dyDescent="0.25">
      <c r="A14" s="29" t="s">
        <v>45</v>
      </c>
      <c r="B14" s="30"/>
      <c r="C14" s="30"/>
      <c r="D14" s="30"/>
      <c r="E14" s="31"/>
    </row>
    <row r="15" spans="1:5" ht="33" customHeight="1" x14ac:dyDescent="0.25">
      <c r="A15" s="32"/>
      <c r="B15" s="33"/>
      <c r="C15" s="33"/>
      <c r="D15" s="33"/>
      <c r="E15" s="34"/>
    </row>
    <row r="16" spans="1:5" ht="33" customHeight="1" x14ac:dyDescent="0.25">
      <c r="A16" s="32"/>
      <c r="B16" s="33"/>
      <c r="C16" s="33"/>
      <c r="D16" s="33"/>
      <c r="E16" s="34"/>
    </row>
    <row r="17" spans="1:5" ht="19.5" customHeight="1" x14ac:dyDescent="0.25">
      <c r="A17" s="35"/>
      <c r="B17" s="36"/>
      <c r="C17" s="36"/>
      <c r="D17" s="36"/>
      <c r="E17" s="37"/>
    </row>
    <row r="18" spans="1:5" ht="12.75" customHeight="1" x14ac:dyDescent="0.25">
      <c r="A18" s="38"/>
      <c r="B18" s="39"/>
      <c r="C18" s="39"/>
      <c r="D18" s="39"/>
      <c r="E18" s="40"/>
    </row>
    <row r="19" spans="1:5" ht="10.5" customHeight="1" x14ac:dyDescent="0.25">
      <c r="A19" s="41"/>
      <c r="B19" s="42"/>
      <c r="C19" s="42"/>
      <c r="D19" s="42"/>
      <c r="E19" s="43"/>
    </row>
    <row r="20" spans="1:5" ht="20.100000000000001" customHeight="1" x14ac:dyDescent="0.25">
      <c r="A20" s="28" t="s">
        <v>43</v>
      </c>
      <c r="B20" s="27"/>
      <c r="C20" s="27"/>
      <c r="D20" s="27"/>
      <c r="E20" s="27"/>
    </row>
    <row r="21" spans="1:5" ht="39" customHeight="1" x14ac:dyDescent="0.25">
      <c r="A21" s="2" t="s">
        <v>2</v>
      </c>
      <c r="B21" s="3" t="s">
        <v>47</v>
      </c>
      <c r="C21" s="3" t="s">
        <v>8</v>
      </c>
      <c r="D21" s="3" t="s">
        <v>3</v>
      </c>
      <c r="E21" s="3" t="s">
        <v>48</v>
      </c>
    </row>
    <row r="22" spans="1:5" ht="30" x14ac:dyDescent="0.25">
      <c r="A22" s="14" t="s">
        <v>38</v>
      </c>
      <c r="B22" s="1">
        <v>70</v>
      </c>
      <c r="C22" s="1" t="s">
        <v>9</v>
      </c>
      <c r="D22" s="4"/>
      <c r="E22" s="4">
        <f t="shared" ref="E22:E40" si="2">B22*D22</f>
        <v>0</v>
      </c>
    </row>
    <row r="23" spans="1:5" ht="33" customHeight="1" x14ac:dyDescent="0.25">
      <c r="A23" s="15" t="s">
        <v>40</v>
      </c>
      <c r="B23" s="1">
        <v>70</v>
      </c>
      <c r="C23" s="1" t="s">
        <v>9</v>
      </c>
      <c r="D23" s="4"/>
      <c r="E23" s="4">
        <f t="shared" si="2"/>
        <v>0</v>
      </c>
    </row>
    <row r="24" spans="1:5" ht="33" customHeight="1" x14ac:dyDescent="0.25">
      <c r="A24" s="8" t="s">
        <v>39</v>
      </c>
      <c r="B24" s="1">
        <v>70</v>
      </c>
      <c r="C24" s="1" t="s">
        <v>9</v>
      </c>
      <c r="D24" s="4"/>
      <c r="E24" s="4">
        <f t="shared" si="2"/>
        <v>0</v>
      </c>
    </row>
    <row r="25" spans="1:5" ht="33" customHeight="1" x14ac:dyDescent="0.25">
      <c r="A25" s="8" t="s">
        <v>41</v>
      </c>
      <c r="B25" s="1">
        <v>70</v>
      </c>
      <c r="C25" s="1" t="s">
        <v>9</v>
      </c>
      <c r="D25" s="4"/>
      <c r="E25" s="4">
        <f t="shared" si="2"/>
        <v>0</v>
      </c>
    </row>
    <row r="26" spans="1:5" ht="33" customHeight="1" x14ac:dyDescent="0.25">
      <c r="A26" s="8" t="s">
        <v>30</v>
      </c>
      <c r="B26" s="1">
        <v>50</v>
      </c>
      <c r="C26" s="1" t="s">
        <v>9</v>
      </c>
      <c r="D26" s="4"/>
      <c r="E26" s="4">
        <f t="shared" si="2"/>
        <v>0</v>
      </c>
    </row>
    <row r="27" spans="1:5" ht="33" customHeight="1" x14ac:dyDescent="0.25">
      <c r="A27" s="8" t="s">
        <v>31</v>
      </c>
      <c r="B27" s="1">
        <v>70</v>
      </c>
      <c r="C27" s="1" t="s">
        <v>9</v>
      </c>
      <c r="D27" s="4"/>
      <c r="E27" s="4">
        <f t="shared" si="2"/>
        <v>0</v>
      </c>
    </row>
    <row r="28" spans="1:5" ht="33" customHeight="1" x14ac:dyDescent="0.25">
      <c r="A28" s="8" t="s">
        <v>29</v>
      </c>
      <c r="B28" s="1">
        <v>100</v>
      </c>
      <c r="C28" s="1" t="s">
        <v>9</v>
      </c>
      <c r="D28" s="4"/>
      <c r="E28" s="4">
        <f t="shared" si="2"/>
        <v>0</v>
      </c>
    </row>
    <row r="29" spans="1:5" ht="33" customHeight="1" x14ac:dyDescent="0.25">
      <c r="A29" s="8" t="s">
        <v>28</v>
      </c>
      <c r="B29" s="1">
        <v>150</v>
      </c>
      <c r="C29" s="1" t="s">
        <v>9</v>
      </c>
      <c r="D29" s="4"/>
      <c r="E29" s="4">
        <f t="shared" si="2"/>
        <v>0</v>
      </c>
    </row>
    <row r="30" spans="1:5" ht="33" customHeight="1" x14ac:dyDescent="0.25">
      <c r="A30" s="8" t="s">
        <v>14</v>
      </c>
      <c r="B30" s="1">
        <v>250</v>
      </c>
      <c r="C30" s="1" t="s">
        <v>9</v>
      </c>
      <c r="D30" s="4"/>
      <c r="E30" s="4">
        <f t="shared" si="2"/>
        <v>0</v>
      </c>
    </row>
    <row r="31" spans="1:5" ht="33" customHeight="1" x14ac:dyDescent="0.25">
      <c r="A31" s="8" t="s">
        <v>15</v>
      </c>
      <c r="B31" s="1">
        <v>250</v>
      </c>
      <c r="C31" s="1" t="s">
        <v>9</v>
      </c>
      <c r="D31" s="4"/>
      <c r="E31" s="4">
        <f t="shared" si="2"/>
        <v>0</v>
      </c>
    </row>
    <row r="32" spans="1:5" ht="33" customHeight="1" x14ac:dyDescent="0.25">
      <c r="A32" s="8" t="s">
        <v>16</v>
      </c>
      <c r="B32" s="1">
        <v>250</v>
      </c>
      <c r="C32" s="1" t="s">
        <v>10</v>
      </c>
      <c r="D32" s="4"/>
      <c r="E32" s="4">
        <f t="shared" si="2"/>
        <v>0</v>
      </c>
    </row>
    <row r="33" spans="1:5" ht="33" customHeight="1" x14ac:dyDescent="0.25">
      <c r="A33" s="8" t="s">
        <v>17</v>
      </c>
      <c r="B33" s="1">
        <v>250</v>
      </c>
      <c r="C33" s="1" t="s">
        <v>10</v>
      </c>
      <c r="D33" s="4"/>
      <c r="E33" s="4">
        <f t="shared" si="2"/>
        <v>0</v>
      </c>
    </row>
    <row r="34" spans="1:5" ht="33" customHeight="1" x14ac:dyDescent="0.25">
      <c r="A34" s="8" t="s">
        <v>11</v>
      </c>
      <c r="B34" s="1">
        <v>450</v>
      </c>
      <c r="C34" s="1" t="s">
        <v>12</v>
      </c>
      <c r="D34" s="4"/>
      <c r="E34" s="4">
        <f t="shared" si="2"/>
        <v>0</v>
      </c>
    </row>
    <row r="35" spans="1:5" ht="33" customHeight="1" x14ac:dyDescent="0.25">
      <c r="A35" s="8" t="s">
        <v>18</v>
      </c>
      <c r="B35" s="1">
        <v>700</v>
      </c>
      <c r="C35" s="1" t="s">
        <v>12</v>
      </c>
      <c r="D35" s="4"/>
      <c r="E35" s="4">
        <f t="shared" si="2"/>
        <v>0</v>
      </c>
    </row>
    <row r="36" spans="1:5" ht="33" customHeight="1" x14ac:dyDescent="0.25">
      <c r="A36" s="8" t="s">
        <v>19</v>
      </c>
      <c r="B36" s="1">
        <v>450</v>
      </c>
      <c r="C36" s="1" t="s">
        <v>12</v>
      </c>
      <c r="D36" s="4"/>
      <c r="E36" s="4">
        <f t="shared" si="2"/>
        <v>0</v>
      </c>
    </row>
    <row r="37" spans="1:5" ht="33" customHeight="1" x14ac:dyDescent="0.25">
      <c r="A37" s="8" t="s">
        <v>20</v>
      </c>
      <c r="B37" s="1">
        <v>700</v>
      </c>
      <c r="C37" s="1" t="s">
        <v>12</v>
      </c>
      <c r="D37" s="4"/>
      <c r="E37" s="4">
        <f t="shared" si="2"/>
        <v>0</v>
      </c>
    </row>
    <row r="38" spans="1:5" ht="33" customHeight="1" x14ac:dyDescent="0.25">
      <c r="A38" s="8" t="s">
        <v>21</v>
      </c>
      <c r="B38" s="1">
        <v>900</v>
      </c>
      <c r="C38" s="1" t="s">
        <v>12</v>
      </c>
      <c r="D38" s="4"/>
      <c r="E38" s="4">
        <f t="shared" si="2"/>
        <v>0</v>
      </c>
    </row>
    <row r="39" spans="1:5" ht="33" customHeight="1" x14ac:dyDescent="0.25">
      <c r="A39" s="1" t="s">
        <v>22</v>
      </c>
      <c r="B39" s="1">
        <v>100</v>
      </c>
      <c r="C39" s="1" t="s">
        <v>12</v>
      </c>
      <c r="D39" s="4"/>
      <c r="E39" s="4">
        <f t="shared" si="2"/>
        <v>0</v>
      </c>
    </row>
    <row r="40" spans="1:5" ht="33" customHeight="1" x14ac:dyDescent="0.25">
      <c r="A40" s="8" t="s">
        <v>37</v>
      </c>
      <c r="B40" s="1">
        <v>250</v>
      </c>
      <c r="C40" s="1" t="s">
        <v>12</v>
      </c>
      <c r="D40" s="4"/>
      <c r="E40" s="4">
        <f t="shared" si="2"/>
        <v>0</v>
      </c>
    </row>
    <row r="41" spans="1:5" ht="33" customHeight="1" x14ac:dyDescent="0.25">
      <c r="A41" s="8" t="s">
        <v>42</v>
      </c>
      <c r="B41" s="1">
        <v>250</v>
      </c>
      <c r="C41" s="1" t="s">
        <v>12</v>
      </c>
      <c r="D41" s="4"/>
      <c r="E41" s="4">
        <f t="shared" ref="E41:E44" si="3">B41*D41</f>
        <v>0</v>
      </c>
    </row>
    <row r="42" spans="1:5" ht="33" customHeight="1" x14ac:dyDescent="0.25">
      <c r="A42" s="8" t="s">
        <v>26</v>
      </c>
      <c r="B42" s="1">
        <v>70</v>
      </c>
      <c r="C42" s="1" t="s">
        <v>9</v>
      </c>
      <c r="D42" s="4"/>
      <c r="E42" s="4">
        <f t="shared" si="3"/>
        <v>0</v>
      </c>
    </row>
    <row r="43" spans="1:5" ht="33" customHeight="1" x14ac:dyDescent="0.25">
      <c r="A43" s="8" t="s">
        <v>25</v>
      </c>
      <c r="B43" s="1">
        <v>150</v>
      </c>
      <c r="C43" s="1" t="s">
        <v>9</v>
      </c>
      <c r="D43" s="4"/>
      <c r="E43" s="4">
        <f t="shared" si="3"/>
        <v>0</v>
      </c>
    </row>
    <row r="44" spans="1:5" ht="33" customHeight="1" x14ac:dyDescent="0.25">
      <c r="A44" s="8" t="s">
        <v>23</v>
      </c>
      <c r="B44" s="1">
        <v>3</v>
      </c>
      <c r="C44" s="1" t="s">
        <v>13</v>
      </c>
      <c r="D44" s="4"/>
      <c r="E44" s="4">
        <f t="shared" si="3"/>
        <v>0</v>
      </c>
    </row>
    <row r="45" spans="1:5" ht="33" customHeight="1" x14ac:dyDescent="0.25">
      <c r="A45" s="8" t="s">
        <v>27</v>
      </c>
      <c r="B45" s="1">
        <v>500</v>
      </c>
      <c r="C45" s="1" t="s">
        <v>9</v>
      </c>
      <c r="D45" s="4"/>
      <c r="E45" s="4">
        <f t="shared" ref="E45:E46" si="4">B45*D45</f>
        <v>0</v>
      </c>
    </row>
    <row r="46" spans="1:5" ht="33" customHeight="1" x14ac:dyDescent="0.25">
      <c r="A46" s="8" t="s">
        <v>24</v>
      </c>
      <c r="B46" s="1">
        <v>1200</v>
      </c>
      <c r="C46" s="1" t="s">
        <v>12</v>
      </c>
      <c r="D46" s="4"/>
      <c r="E46" s="4">
        <f t="shared" si="4"/>
        <v>0</v>
      </c>
    </row>
    <row r="47" spans="1:5" ht="33" customHeight="1" x14ac:dyDescent="0.25">
      <c r="A47" s="8" t="s">
        <v>44</v>
      </c>
      <c r="B47" s="1">
        <v>50</v>
      </c>
      <c r="C47" s="1" t="s">
        <v>12</v>
      </c>
      <c r="D47" s="4"/>
      <c r="E47" s="4">
        <f t="shared" ref="E47" si="5">B47*D47</f>
        <v>0</v>
      </c>
    </row>
    <row r="48" spans="1:5" ht="33" customHeight="1" x14ac:dyDescent="0.25">
      <c r="A48" s="5"/>
      <c r="B48" s="5"/>
      <c r="C48" s="5"/>
      <c r="D48" s="5"/>
      <c r="E48" s="6"/>
    </row>
    <row r="49" spans="1:5" ht="33" customHeight="1" x14ac:dyDescent="0.25">
      <c r="A49" s="17" t="s">
        <v>50</v>
      </c>
      <c r="B49" s="18"/>
      <c r="C49" s="18"/>
      <c r="D49" s="18"/>
      <c r="E49" s="19">
        <f>SUM(E7:E13)</f>
        <v>0</v>
      </c>
    </row>
    <row r="50" spans="1:5" ht="33" customHeight="1" x14ac:dyDescent="0.25">
      <c r="A50" s="20" t="s">
        <v>51</v>
      </c>
      <c r="B50" s="21"/>
      <c r="C50" s="21"/>
      <c r="D50" s="21"/>
      <c r="E50" s="22">
        <f>E49*1.21</f>
        <v>0</v>
      </c>
    </row>
    <row r="51" spans="1:5" ht="9" customHeight="1" x14ac:dyDescent="0.25"/>
    <row r="52" spans="1:5" hidden="1" x14ac:dyDescent="0.25">
      <c r="A52" s="5"/>
      <c r="B52" s="5"/>
      <c r="C52" s="5"/>
      <c r="D52" s="5"/>
      <c r="E52" s="6" t="s">
        <v>4</v>
      </c>
    </row>
    <row r="53" spans="1:5" ht="24.95" customHeight="1" x14ac:dyDescent="0.25">
      <c r="A53" s="17" t="s">
        <v>52</v>
      </c>
      <c r="B53" s="18"/>
      <c r="C53" s="18"/>
      <c r="D53" s="18"/>
      <c r="E53" s="19">
        <f>SUM(E22:E47)</f>
        <v>0</v>
      </c>
    </row>
    <row r="54" spans="1:5" ht="24.95" customHeight="1" x14ac:dyDescent="0.25">
      <c r="A54" s="20" t="s">
        <v>53</v>
      </c>
      <c r="B54" s="21"/>
      <c r="C54" s="21"/>
      <c r="D54" s="21"/>
      <c r="E54" s="22">
        <f>E53*1.21</f>
        <v>0</v>
      </c>
    </row>
    <row r="55" spans="1:5" ht="24.95" customHeight="1" x14ac:dyDescent="0.25">
      <c r="A55" s="24" t="s">
        <v>54</v>
      </c>
      <c r="B55" s="24"/>
      <c r="C55" s="24"/>
      <c r="D55" s="24"/>
      <c r="E55" s="25">
        <f>SUM(E49+E53)</f>
        <v>0</v>
      </c>
    </row>
    <row r="56" spans="1:5" ht="27.75" customHeight="1" x14ac:dyDescent="0.25">
      <c r="A56" s="24" t="s">
        <v>55</v>
      </c>
      <c r="B56" s="24"/>
      <c r="C56" s="24"/>
      <c r="D56" s="24"/>
      <c r="E56" s="25">
        <f>SUM(E49+E53)*1.21</f>
        <v>0</v>
      </c>
    </row>
    <row r="57" spans="1:5" ht="24.95" customHeight="1" x14ac:dyDescent="0.25"/>
    <row r="58" spans="1:5" ht="24.95" customHeight="1" x14ac:dyDescent="0.25">
      <c r="A58" s="10"/>
      <c r="B58" s="11"/>
      <c r="C58" s="11"/>
      <c r="D58" s="11"/>
      <c r="E58" s="12"/>
    </row>
    <row r="59" spans="1:5" ht="15.75" x14ac:dyDescent="0.25">
      <c r="A59" s="10"/>
      <c r="B59" s="11"/>
      <c r="C59" s="11"/>
      <c r="D59" s="11"/>
      <c r="E59" s="12"/>
    </row>
    <row r="60" spans="1:5" ht="15.75" x14ac:dyDescent="0.25">
      <c r="A60" s="10"/>
      <c r="B60" s="11"/>
      <c r="C60" s="11"/>
      <c r="D60" s="11"/>
      <c r="E60" s="12"/>
    </row>
    <row r="61" spans="1:5" x14ac:dyDescent="0.25">
      <c r="A61" s="13"/>
      <c r="B61" s="13"/>
      <c r="C61" s="13"/>
      <c r="D61" s="13"/>
    </row>
    <row r="62" spans="1:5" x14ac:dyDescent="0.25">
      <c r="A62" s="13"/>
      <c r="B62" s="13"/>
      <c r="C62" s="13"/>
      <c r="D62" s="13"/>
    </row>
    <row r="63" spans="1:5" x14ac:dyDescent="0.25">
      <c r="A63" s="9"/>
      <c r="B63" s="7"/>
      <c r="C63" s="7"/>
      <c r="D63" s="7"/>
      <c r="E63" s="7"/>
    </row>
    <row r="64" spans="1:5" ht="15" customHeight="1" x14ac:dyDescent="0.25">
      <c r="A64" s="13"/>
      <c r="B64" s="13"/>
      <c r="C64" s="13"/>
    </row>
  </sheetData>
  <mergeCells count="5">
    <mergeCell ref="A4:E4"/>
    <mergeCell ref="A5:E5"/>
    <mergeCell ref="A20:E20"/>
    <mergeCell ref="A14:E17"/>
    <mergeCell ref="A18:E19"/>
  </mergeCells>
  <pageMargins left="0.7" right="0.7" top="0.78740157499999996" bottom="0.78740157499999996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0"/>
  <sheetViews>
    <sheetView topLeftCell="A7" zoomScale="110" zoomScaleNormal="110" workbookViewId="0">
      <selection activeCell="B11" sqref="B11"/>
    </sheetView>
  </sheetViews>
  <sheetFormatPr defaultRowHeight="15" x14ac:dyDescent="0.25"/>
  <cols>
    <col min="2" max="2" width="15.85546875" customWidth="1"/>
    <col min="3" max="3" width="17" customWidth="1"/>
    <col min="4" max="4" width="23.28515625" customWidth="1"/>
  </cols>
  <sheetData>
    <row r="4" spans="2:4" x14ac:dyDescent="0.25">
      <c r="B4" s="5"/>
      <c r="C4" s="5"/>
      <c r="D4" s="5"/>
    </row>
    <row r="5" spans="2:4" x14ac:dyDescent="0.25">
      <c r="B5" s="16"/>
      <c r="C5" s="16"/>
      <c r="D5" s="16"/>
    </row>
    <row r="6" spans="2:4" x14ac:dyDescent="0.25">
      <c r="B6" s="16"/>
      <c r="C6" s="16"/>
      <c r="D6" s="16"/>
    </row>
    <row r="7" spans="2:4" x14ac:dyDescent="0.25">
      <c r="B7" s="16"/>
      <c r="C7" s="16"/>
      <c r="D7" s="16"/>
    </row>
    <row r="8" spans="2:4" x14ac:dyDescent="0.25">
      <c r="B8" s="16"/>
      <c r="C8" s="16"/>
      <c r="D8" s="16"/>
    </row>
    <row r="9" spans="2:4" x14ac:dyDescent="0.25">
      <c r="B9" s="16"/>
      <c r="C9" s="16"/>
      <c r="D9" s="16"/>
    </row>
    <row r="10" spans="2:4" x14ac:dyDescent="0.25">
      <c r="B10" s="16"/>
      <c r="C10" s="16"/>
      <c r="D10" s="1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Výkaz výměr</vt:lpstr>
      <vt:lpstr>List 2</vt:lpstr>
      <vt:lpstr>List3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Rárová Renáta Bc.</cp:lastModifiedBy>
  <cp:lastPrinted>2023-07-27T10:25:18Z</cp:lastPrinted>
  <dcterms:created xsi:type="dcterms:W3CDTF">2017-12-01T07:16:27Z</dcterms:created>
  <dcterms:modified xsi:type="dcterms:W3CDTF">2023-07-31T11:11:42Z</dcterms:modified>
</cp:coreProperties>
</file>