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<sst xmlns="http://schemas.openxmlformats.org/spreadsheetml/2006/main" count="262" uniqueCount="199">
  <si>
    <t>Oprava volného bytu č. 45, Čujkovova 31</t>
  </si>
  <si>
    <t>VZ č. 143/2023</t>
  </si>
  <si>
    <t>9.8.2023 16:59:41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</si>
  <si>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</si>
  <si>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</si>
  <si>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</si>
  <si>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</si>
  <si>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</si>
  <si>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</si>
  <si>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</si>
  <si>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</si>
  <si>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</si>
  <si>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</si>
  <si>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</si>
  <si>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</si>
  <si>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</si>
  <si>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</si>
  <si>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</si>
  <si>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</si>
  <si>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</si>
  <si>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</si>
  <si>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</si>
  <si>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</si>
  <si>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</si>
  <si>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</si>
  <si>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</si>
  <si>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</si>
  <si>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</si>
  <si>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</si>
  <si>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</si>
  <si>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</si>
  <si>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</si>
  <si>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</si>
  <si>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</si>
  <si>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</si>
  <si>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</si>
  <si>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</si>
  <si>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</si>
  <si>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</si>
  <si>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</si>
  <si>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2.1</t>
  </si>
  <si>
    <t xml:space="preserve">generální oprava jednofázové elektroinstalace bytu s rozvody pod omítku, vč. el. příslušenství (např. domovní zvonek, ventilátory odsávání, infrazářič, osvětlení pod kuchyňskou linkou, aj.) </t>
  </si>
  <si>
    <t>Výměna všech 4ks svítidel, vč.odběrného místa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</si>
  <si>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</si>
  <si>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</si>
  <si>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</si>
  <si>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</si>
  <si>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</si>
  <si>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</si>
  <si>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</si>
  <si>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</si>
  <si>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</si>
  <si>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</si>
  <si>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3.28</t>
  </si>
  <si>
    <t>výměna baterie vanové nástěnné R100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</si>
  <si>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</si>
  <si>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</si>
  <si>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</si>
  <si>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</si>
  <si>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</si>
  <si>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KU-linka bez skříňky nad digestoří, tl.lamina min. 18 mm (viz vzorové foto)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</si>
  <si>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</si>
  <si>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</si>
  <si>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</si>
  <si>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</si>
  <si>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</si>
  <si>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KOU+WC/L</t>
  </si>
  <si>
    <t>3.60</t>
  </si>
  <si>
    <t>výměna vnitřních dveří – prosklené 2/3 sklo 80 cm</t>
  </si>
  <si>
    <t>POKOJ/P</t>
  </si>
  <si>
    <t>3.67</t>
  </si>
  <si>
    <t>výměna dveřního prahu – délka 60 cm</t>
  </si>
  <si>
    <t>KOU+WC, dřevěný, lak</t>
  </si>
  <si>
    <t>3.69</t>
  </si>
  <si>
    <t>výměna dveřního prahu – délka 80 cm</t>
  </si>
  <si>
    <t>vstupní, POKOJ - dřevěný, lak</t>
  </si>
  <si>
    <t>3.82</t>
  </si>
  <si>
    <t>výměna dveřního kování</t>
  </si>
  <si>
    <t>KOU+WC, POKOJ</t>
  </si>
  <si>
    <t>3.83</t>
  </si>
  <si>
    <t>výměna zámku u dveří</t>
  </si>
  <si>
    <t>KOU+WC, POKOJ (klasický dozický)</t>
  </si>
  <si>
    <t>3.106</t>
  </si>
  <si>
    <t>výměna parapetní desky dřevěné nebo plastové šířky do 30 cm a délky nad 1 m</t>
  </si>
  <si>
    <t>vnitřní okenní parapety - plastové, bílá barva, cca 30x142 cm</t>
  </si>
  <si>
    <t>3.110</t>
  </si>
  <si>
    <t>výměna elektrického dvouplotýnkového vařiče</t>
  </si>
  <si>
    <t>3.116</t>
  </si>
  <si>
    <t>výměna dřezové desky atypický rozměr, vč. ukončovacích lišt - viz poznámka</t>
  </si>
  <si>
    <t>dřezová deska 190cm, včetně boční podpěrné desky (viz vzorové foto)</t>
  </si>
  <si>
    <t>3.118</t>
  </si>
  <si>
    <t>výměna větracích mřížek</t>
  </si>
  <si>
    <t>KOU+WC, uzavíratelná</t>
  </si>
  <si>
    <t>3.147</t>
  </si>
  <si>
    <t>výměna odpadu a mřížky ve sprch.koutě</t>
  </si>
  <si>
    <t>3.148</t>
  </si>
  <si>
    <t>výměna tyče ke sprch.závěsu, viz poznámka</t>
  </si>
  <si>
    <t>cca 125cm</t>
  </si>
  <si>
    <t>3.168</t>
  </si>
  <si>
    <t>zřízení osvětlení pod kuchyňskou linku</t>
  </si>
  <si>
    <t>zářivka délky min.60 cm</t>
  </si>
  <si>
    <t>3.176</t>
  </si>
  <si>
    <t>výměna WC mísy s horním splachovačem za WC kombi, včetně úpravy rozvodu a přívodu SV (pod obkladem)</t>
  </si>
  <si>
    <t>soubor</t>
  </si>
  <si>
    <t>přívod SV zasekat pod obklad</t>
  </si>
  <si>
    <t>4.1</t>
  </si>
  <si>
    <t>stržení původního PVC</t>
  </si>
  <si>
    <t>m2</t>
  </si>
  <si>
    <t>POKOJ, PŘ</t>
  </si>
  <si>
    <t>4.4</t>
  </si>
  <si>
    <t>položení PVC – vyšší zátěž, celoplošně podlepit</t>
  </si>
  <si>
    <t>4.5</t>
  </si>
  <si>
    <t>nalepení obvodové lišty PVC</t>
  </si>
  <si>
    <t>bm</t>
  </si>
  <si>
    <t>POKOJ, PŘ (dekor dtto PVC)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</si>
  <si>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</si>
  <si>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</si>
  <si>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penetrace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</si>
  <si>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</si>
  <si>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</si>
  <si>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</si>
  <si>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</si>
  <si>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</si>
  <si>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</si>
  <si>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z PŘ do KOU</t>
  </si>
  <si>
    <t>5.12</t>
  </si>
  <si>
    <t>začištění drážky po výměně rozvodů v šíři do 150 mm</t>
  </si>
  <si>
    <t>5.17</t>
  </si>
  <si>
    <t>silikonování spár, viz poznámka</t>
  </si>
  <si>
    <t>silikonování okenních rámů ve styku stěn a okenních parapetů</t>
  </si>
  <si>
    <t>6.7</t>
  </si>
  <si>
    <t>provedení hydroizolace pod obklad</t>
  </si>
  <si>
    <t>KOU+WC</t>
  </si>
  <si>
    <t>6.8</t>
  </si>
  <si>
    <t>vybourání keramického obkladu</t>
  </si>
  <si>
    <t>6.9</t>
  </si>
  <si>
    <t>provedení keramického obkladu včetně úpravy podkladu</t>
  </si>
  <si>
    <t>KOU+WC (od zárubní k zárubním, 2 druhy barev), POKOJ (mezi horním a spodním dílem kuchyňské linky a boční strana)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</si>
  <si>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</si>
  <si>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</si>
  <si>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</si>
  <si>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</si>
  <si>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</si>
  <si>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</si>
  <si>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</si>
  <si>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</si>
  <si>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</si>
  <si>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POKOJ (28ks ÚT článků)</t>
  </si>
  <si>
    <t>7.12</t>
  </si>
  <si>
    <t>nátěr rozvodů ÚT</t>
  </si>
  <si>
    <t>7.14</t>
  </si>
  <si>
    <t>nátěr zárubní – šířka 60 cm</t>
  </si>
  <si>
    <t>KOU+WC - barva bílá</t>
  </si>
  <si>
    <t>7.16</t>
  </si>
  <si>
    <t>nátěr zárubní – šířka 80 cm</t>
  </si>
  <si>
    <t>POKOJ - barva bílá, vstupní = barva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</si>
  <si>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</si>
  <si>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</si>
  <si>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</si>
  <si>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</si>
  <si>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</si>
  <si>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8.4</t>
  </si>
  <si>
    <t>výměna uzavíracích ventilů SV a TUV ( IŠ )</t>
  </si>
  <si>
    <t>ventily k bytu v IŠ ve SP před bytem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</si>
  <si>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</si>
  <si>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</si>
  <si>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</si>
  <si>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</si>
  <si>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</si>
  <si>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</si>
  <si>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</si>
  <si>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</si>
  <si>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</si>
  <si>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</si>
  <si>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</si>
  <si>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</si>
  <si>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</si>
  <si>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2xdvoukřídlá okna 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</si>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</sst>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1768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63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69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74</v>
      </c>
    </row>
    <row r="34" spans="1:10" ht="45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77</v>
      </c>
    </row>
    <row r="35" spans="1:10" ht="45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93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95</v>
      </c>
    </row>
    <row r="37" spans="1:10" ht="30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101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108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75</v>
      </c>
      <c r="J39" s="1">
        <v>110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78</v>
      </c>
      <c r="J40" s="1">
        <v>123</v>
      </c>
    </row>
    <row r="41" spans="1:10" ht="30">
      <c r="A41" s="16">
        <v>18</v>
      </c>
      <c r="B41" s="17" t="s">
        <v>79</v>
      </c>
      <c r="C41" s="31" t="s">
        <v>80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81</v>
      </c>
      <c r="J41" s="1">
        <v>124</v>
      </c>
    </row>
    <row r="42" spans="1:10" ht="45">
      <c r="A42" s="16">
        <v>19</v>
      </c>
      <c r="B42" s="17" t="s">
        <v>82</v>
      </c>
      <c r="C42" s="31" t="s">
        <v>83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84</v>
      </c>
      <c r="J42" s="1">
        <v>147</v>
      </c>
    </row>
    <row r="43" spans="1:10" ht="30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296</v>
      </c>
    </row>
    <row r="44" spans="1:10" ht="45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302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92</v>
      </c>
      <c r="J45" s="1">
        <v>305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368</v>
      </c>
    </row>
    <row r="47" spans="1:10" ht="30">
      <c r="A47" s="16">
        <v>24</v>
      </c>
      <c r="B47" s="17" t="s">
        <v>95</v>
      </c>
      <c r="C47" s="31" t="s">
        <v>96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97</v>
      </c>
      <c r="J47" s="1">
        <v>369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100</v>
      </c>
      <c r="J48" s="1">
        <v>412</v>
      </c>
    </row>
    <row r="49" spans="1:10" ht="60">
      <c r="A49" s="16">
        <v>26</v>
      </c>
      <c r="B49" s="17" t="s">
        <v>101</v>
      </c>
      <c r="C49" s="31" t="s">
        <v>102</v>
      </c>
      <c r="D49" s="18" t="s">
        <v>103</v>
      </c>
      <c r="E49" s="19">
        <v>1</v>
      </c>
      <c r="F49" s="33"/>
      <c r="G49" s="19">
        <f t="shared" si="0"/>
        <v>0</v>
      </c>
      <c r="H49" s="32" t="s">
        <v>104</v>
      </c>
      <c r="J49" s="1">
        <v>431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107</v>
      </c>
      <c r="E50" s="19">
        <v>23</v>
      </c>
      <c r="F50" s="33"/>
      <c r="G50" s="19">
        <f t="shared" si="0"/>
        <v>0</v>
      </c>
      <c r="H50" s="32" t="s">
        <v>108</v>
      </c>
      <c r="J50" s="1">
        <v>148</v>
      </c>
    </row>
    <row r="51" spans="1:10" ht="30">
      <c r="A51" s="16">
        <v>28</v>
      </c>
      <c r="B51" s="17" t="s">
        <v>109</v>
      </c>
      <c r="C51" s="31" t="s">
        <v>110</v>
      </c>
      <c r="D51" s="18" t="s">
        <v>107</v>
      </c>
      <c r="E51" s="19">
        <v>23</v>
      </c>
      <c r="F51" s="33"/>
      <c r="G51" s="19">
        <f t="shared" si="0"/>
        <v>0</v>
      </c>
      <c r="H51" s="32" t="s">
        <v>108</v>
      </c>
      <c r="J51" s="1">
        <v>151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113</v>
      </c>
      <c r="E52" s="19">
        <v>32</v>
      </c>
      <c r="F52" s="33"/>
      <c r="G52" s="19">
        <f t="shared" si="0"/>
        <v>0</v>
      </c>
      <c r="H52" s="32" t="s">
        <v>114</v>
      </c>
      <c r="J52" s="1">
        <v>152</v>
      </c>
    </row>
    <row r="53" spans="1:10" ht="60">
      <c r="A53" s="16">
        <v>30</v>
      </c>
      <c r="B53" s="17" t="s">
        <v>115</v>
      </c>
      <c r="C53" s="31" t="s">
        <v>116</v>
      </c>
      <c r="D53" s="18" t="s">
        <v>107</v>
      </c>
      <c r="E53" s="19">
        <v>112</v>
      </c>
      <c r="F53" s="33"/>
      <c r="G53" s="19">
        <f t="shared" si="0"/>
        <v>0</v>
      </c>
      <c r="H53" s="32" t="s">
        <v>117</v>
      </c>
      <c r="J53" s="1">
        <v>162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107</v>
      </c>
      <c r="E54" s="19">
        <v>112</v>
      </c>
      <c r="F54" s="33"/>
      <c r="G54" s="19">
        <f t="shared" si="0"/>
        <v>0</v>
      </c>
      <c r="H54" s="32"/>
      <c r="J54" s="1">
        <v>165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107</v>
      </c>
      <c r="E55" s="19">
        <v>112</v>
      </c>
      <c r="F55" s="33"/>
      <c r="G55" s="19">
        <f t="shared" si="0"/>
        <v>0</v>
      </c>
      <c r="H55" s="32"/>
      <c r="J55" s="1">
        <v>167</v>
      </c>
    </row>
    <row r="56" spans="1:10" ht="30">
      <c r="A56" s="16">
        <v>33</v>
      </c>
      <c r="B56" s="17" t="s">
        <v>122</v>
      </c>
      <c r="C56" s="31" t="s">
        <v>123</v>
      </c>
      <c r="D56" s="18" t="s">
        <v>36</v>
      </c>
      <c r="E56" s="19">
        <v>1</v>
      </c>
      <c r="F56" s="33"/>
      <c r="G56" s="19">
        <f aca="true" t="shared" si="1" ref="G56:G82">ROUND(E56*F56,2)</f>
        <v>0</v>
      </c>
      <c r="H56" s="32" t="s">
        <v>124</v>
      </c>
      <c r="J56" s="1">
        <v>346</v>
      </c>
    </row>
    <row r="57" spans="1:10" ht="30">
      <c r="A57" s="16">
        <v>34</v>
      </c>
      <c r="B57" s="17" t="s">
        <v>125</v>
      </c>
      <c r="C57" s="31" t="s">
        <v>126</v>
      </c>
      <c r="D57" s="18" t="s">
        <v>113</v>
      </c>
      <c r="E57" s="19">
        <v>6</v>
      </c>
      <c r="F57" s="33"/>
      <c r="G57" s="19">
        <f t="shared" si="1"/>
        <v>0</v>
      </c>
      <c r="H57" s="32"/>
      <c r="J57" s="1">
        <v>351</v>
      </c>
    </row>
    <row r="58" spans="1:10" ht="45">
      <c r="A58" s="16">
        <v>35</v>
      </c>
      <c r="B58" s="17" t="s">
        <v>127</v>
      </c>
      <c r="C58" s="31" t="s">
        <v>128</v>
      </c>
      <c r="D58" s="18" t="s">
        <v>113</v>
      </c>
      <c r="E58" s="19">
        <v>15</v>
      </c>
      <c r="F58" s="33"/>
      <c r="G58" s="19">
        <f t="shared" si="1"/>
        <v>0</v>
      </c>
      <c r="H58" s="32" t="s">
        <v>129</v>
      </c>
      <c r="J58" s="1">
        <v>416</v>
      </c>
    </row>
    <row r="59" spans="1:10" ht="29.25" customHeight="1">
      <c r="A59" s="16">
        <v>36</v>
      </c>
      <c r="B59" s="17" t="s">
        <v>130</v>
      </c>
      <c r="C59" s="31" t="s">
        <v>131</v>
      </c>
      <c r="D59" s="18" t="s">
        <v>107</v>
      </c>
      <c r="E59" s="19">
        <v>12</v>
      </c>
      <c r="F59" s="33"/>
      <c r="G59" s="19">
        <f t="shared" si="1"/>
        <v>0</v>
      </c>
      <c r="H59" s="32" t="s">
        <v>132</v>
      </c>
      <c r="J59" s="1">
        <v>175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107</v>
      </c>
      <c r="E60" s="19">
        <v>12</v>
      </c>
      <c r="F60" s="33"/>
      <c r="G60" s="19">
        <f t="shared" si="1"/>
        <v>0</v>
      </c>
      <c r="H60" s="32" t="s">
        <v>132</v>
      </c>
      <c r="J60" s="1">
        <v>176</v>
      </c>
    </row>
    <row r="61" spans="1:10" ht="75">
      <c r="A61" s="16">
        <v>38</v>
      </c>
      <c r="B61" s="17" t="s">
        <v>135</v>
      </c>
      <c r="C61" s="31" t="s">
        <v>136</v>
      </c>
      <c r="D61" s="18" t="s">
        <v>107</v>
      </c>
      <c r="E61" s="19">
        <v>15</v>
      </c>
      <c r="F61" s="33"/>
      <c r="G61" s="19">
        <f t="shared" si="1"/>
        <v>0</v>
      </c>
      <c r="H61" s="32" t="s">
        <v>137</v>
      </c>
      <c r="J61" s="1">
        <v>177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107</v>
      </c>
      <c r="E62" s="19">
        <v>2</v>
      </c>
      <c r="F62" s="33"/>
      <c r="G62" s="19">
        <f t="shared" si="1"/>
        <v>0</v>
      </c>
      <c r="H62" s="32" t="s">
        <v>140</v>
      </c>
      <c r="J62" s="1">
        <v>179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107</v>
      </c>
      <c r="E63" s="19">
        <v>2</v>
      </c>
      <c r="F63" s="33"/>
      <c r="G63" s="19">
        <f t="shared" si="1"/>
        <v>0</v>
      </c>
      <c r="H63" s="32" t="s">
        <v>140</v>
      </c>
      <c r="J63" s="1">
        <v>182</v>
      </c>
    </row>
    <row r="64" spans="1:10" ht="30">
      <c r="A64" s="16">
        <v>41</v>
      </c>
      <c r="B64" s="17" t="s">
        <v>143</v>
      </c>
      <c r="C64" s="31" t="s">
        <v>144</v>
      </c>
      <c r="D64" s="18" t="s">
        <v>107</v>
      </c>
      <c r="E64" s="19">
        <v>2</v>
      </c>
      <c r="F64" s="33"/>
      <c r="G64" s="19">
        <f t="shared" si="1"/>
        <v>0</v>
      </c>
      <c r="H64" s="32" t="s">
        <v>140</v>
      </c>
      <c r="J64" s="1">
        <v>186</v>
      </c>
    </row>
    <row r="65" spans="1:10" ht="29.25" customHeight="1">
      <c r="A65" s="16">
        <v>42</v>
      </c>
      <c r="B65" s="17" t="s">
        <v>145</v>
      </c>
      <c r="C65" s="31" t="s">
        <v>146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147</v>
      </c>
      <c r="J65" s="1">
        <v>204</v>
      </c>
    </row>
    <row r="66" spans="1:10" ht="29.25" customHeight="1">
      <c r="A66" s="16">
        <v>43</v>
      </c>
      <c r="B66" s="17" t="s">
        <v>148</v>
      </c>
      <c r="C66" s="31" t="s">
        <v>149</v>
      </c>
      <c r="D66" s="18" t="s">
        <v>103</v>
      </c>
      <c r="E66" s="19">
        <v>1</v>
      </c>
      <c r="F66" s="33"/>
      <c r="G66" s="19">
        <f t="shared" si="1"/>
        <v>0</v>
      </c>
      <c r="H66" s="32"/>
      <c r="J66" s="1">
        <v>205</v>
      </c>
    </row>
    <row r="67" spans="1:10" ht="29.25" customHeight="1">
      <c r="A67" s="16">
        <v>44</v>
      </c>
      <c r="B67" s="17" t="s">
        <v>150</v>
      </c>
      <c r="C67" s="31" t="s">
        <v>151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152</v>
      </c>
      <c r="J67" s="1">
        <v>207</v>
      </c>
    </row>
    <row r="68" spans="1:10" ht="30">
      <c r="A68" s="16">
        <v>45</v>
      </c>
      <c r="B68" s="17" t="s">
        <v>153</v>
      </c>
      <c r="C68" s="31" t="s">
        <v>154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155</v>
      </c>
      <c r="J68" s="1">
        <v>209</v>
      </c>
    </row>
    <row r="69" spans="1:10" ht="45">
      <c r="A69" s="16">
        <v>46</v>
      </c>
      <c r="B69" s="17" t="s">
        <v>156</v>
      </c>
      <c r="C69" s="31" t="s">
        <v>157</v>
      </c>
      <c r="D69" s="18" t="s">
        <v>113</v>
      </c>
      <c r="E69" s="19">
        <v>10</v>
      </c>
      <c r="F69" s="33"/>
      <c r="G69" s="19">
        <f t="shared" si="1"/>
        <v>0</v>
      </c>
      <c r="H69" s="32" t="s">
        <v>158</v>
      </c>
      <c r="J69" s="1">
        <v>214</v>
      </c>
    </row>
    <row r="70" spans="1:10" ht="29.25" customHeight="1">
      <c r="A70" s="16">
        <v>47</v>
      </c>
      <c r="B70" s="17" t="s">
        <v>159</v>
      </c>
      <c r="C70" s="31" t="s">
        <v>160</v>
      </c>
      <c r="D70" s="18" t="s">
        <v>113</v>
      </c>
      <c r="E70" s="19">
        <v>10</v>
      </c>
      <c r="F70" s="33"/>
      <c r="G70" s="19">
        <f t="shared" si="1"/>
        <v>0</v>
      </c>
      <c r="H70" s="32" t="s">
        <v>158</v>
      </c>
      <c r="J70" s="1">
        <v>215</v>
      </c>
    </row>
    <row r="71" spans="1:10" ht="30">
      <c r="A71" s="16">
        <v>48</v>
      </c>
      <c r="B71" s="17" t="s">
        <v>161</v>
      </c>
      <c r="C71" s="31" t="s">
        <v>162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163</v>
      </c>
      <c r="J71" s="1">
        <v>217</v>
      </c>
    </row>
    <row r="72" spans="1:10" ht="30">
      <c r="A72" s="16">
        <v>49</v>
      </c>
      <c r="B72" s="17" t="s">
        <v>164</v>
      </c>
      <c r="C72" s="31" t="s">
        <v>165</v>
      </c>
      <c r="D72" s="18" t="s">
        <v>103</v>
      </c>
      <c r="E72" s="19">
        <v>1</v>
      </c>
      <c r="F72" s="33"/>
      <c r="G72" s="19">
        <f t="shared" si="1"/>
        <v>0</v>
      </c>
      <c r="H72" s="32"/>
      <c r="J72" s="1">
        <v>224</v>
      </c>
    </row>
    <row r="73" spans="1:10" ht="30">
      <c r="A73" s="16">
        <v>50</v>
      </c>
      <c r="B73" s="17" t="s">
        <v>166</v>
      </c>
      <c r="C73" s="31" t="s">
        <v>167</v>
      </c>
      <c r="D73" s="18" t="s">
        <v>103</v>
      </c>
      <c r="E73" s="19">
        <v>1</v>
      </c>
      <c r="F73" s="33"/>
      <c r="G73" s="19">
        <f t="shared" si="1"/>
        <v>0</v>
      </c>
      <c r="H73" s="32"/>
      <c r="J73" s="1">
        <v>225</v>
      </c>
    </row>
    <row r="74" spans="1:10" ht="29.25" customHeight="1">
      <c r="A74" s="16">
        <v>51</v>
      </c>
      <c r="B74" s="17" t="s">
        <v>168</v>
      </c>
      <c r="C74" s="31" t="s">
        <v>169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132</v>
      </c>
      <c r="J74" s="1">
        <v>231</v>
      </c>
    </row>
    <row r="75" spans="1:10" ht="60">
      <c r="A75" s="16">
        <v>52</v>
      </c>
      <c r="B75" s="17" t="s">
        <v>170</v>
      </c>
      <c r="C75" s="31" t="s">
        <v>171</v>
      </c>
      <c r="D75" s="18" t="s">
        <v>103</v>
      </c>
      <c r="E75" s="19">
        <v>1</v>
      </c>
      <c r="F75" s="33"/>
      <c r="G75" s="19">
        <f t="shared" si="1"/>
        <v>0</v>
      </c>
      <c r="H75" s="32" t="s">
        <v>172</v>
      </c>
      <c r="J75" s="1">
        <v>399</v>
      </c>
    </row>
    <row r="76" spans="1:10" ht="45">
      <c r="A76" s="16">
        <v>53</v>
      </c>
      <c r="B76" s="17" t="s">
        <v>173</v>
      </c>
      <c r="C76" s="31" t="s">
        <v>174</v>
      </c>
      <c r="D76" s="18" t="s">
        <v>103</v>
      </c>
      <c r="E76" s="19">
        <v>1</v>
      </c>
      <c r="F76" s="33"/>
      <c r="G76" s="19">
        <f t="shared" si="1"/>
        <v>0</v>
      </c>
      <c r="H76" s="32" t="s">
        <v>172</v>
      </c>
      <c r="J76" s="1">
        <v>400</v>
      </c>
    </row>
    <row r="77" spans="1:10" ht="30">
      <c r="A77" s="16">
        <v>54</v>
      </c>
      <c r="B77" s="17" t="s">
        <v>175</v>
      </c>
      <c r="C77" s="31" t="s">
        <v>176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177</v>
      </c>
      <c r="J77" s="1">
        <v>237</v>
      </c>
    </row>
    <row r="78" spans="1:10" ht="29.25" customHeight="1">
      <c r="A78" s="16">
        <v>55</v>
      </c>
      <c r="B78" s="17" t="s">
        <v>178</v>
      </c>
      <c r="C78" s="31" t="s">
        <v>179</v>
      </c>
      <c r="D78" s="18" t="s">
        <v>36</v>
      </c>
      <c r="E78" s="19">
        <v>1</v>
      </c>
      <c r="F78" s="33"/>
      <c r="G78" s="19">
        <f t="shared" si="1"/>
        <v>0</v>
      </c>
      <c r="H78" s="32"/>
      <c r="J78" s="1">
        <v>241</v>
      </c>
    </row>
    <row r="79" spans="1:10" ht="29.25" customHeight="1">
      <c r="A79" s="16">
        <v>56</v>
      </c>
      <c r="B79" s="17" t="s">
        <v>180</v>
      </c>
      <c r="C79" s="31" t="s">
        <v>181</v>
      </c>
      <c r="D79" s="18" t="s">
        <v>36</v>
      </c>
      <c r="E79" s="19">
        <v>4</v>
      </c>
      <c r="F79" s="33"/>
      <c r="G79" s="19">
        <f t="shared" si="1"/>
        <v>0</v>
      </c>
      <c r="H79" s="32" t="s">
        <v>182</v>
      </c>
      <c r="J79" s="1">
        <v>250</v>
      </c>
    </row>
    <row r="80" spans="1:10" ht="29.25" customHeight="1">
      <c r="A80" s="16">
        <v>57</v>
      </c>
      <c r="B80" s="17" t="s">
        <v>183</v>
      </c>
      <c r="C80" s="31" t="s">
        <v>184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185</v>
      </c>
      <c r="J80" s="1">
        <v>252</v>
      </c>
    </row>
    <row r="81" spans="1:10" ht="30">
      <c r="A81" s="16">
        <v>58</v>
      </c>
      <c r="B81" s="17" t="s">
        <v>186</v>
      </c>
      <c r="C81" s="31" t="s">
        <v>187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185</v>
      </c>
      <c r="J81" s="1">
        <v>253</v>
      </c>
    </row>
    <row r="82" spans="1:10" ht="29.25" customHeight="1">
      <c r="A82" s="16">
        <v>59</v>
      </c>
      <c r="B82" s="17" t="s">
        <v>188</v>
      </c>
      <c r="C82" s="31" t="s">
        <v>189</v>
      </c>
      <c r="D82" s="18" t="s">
        <v>21</v>
      </c>
      <c r="E82" s="19">
        <v>1</v>
      </c>
      <c r="F82" s="33"/>
      <c r="G82" s="19">
        <f t="shared" si="1"/>
        <v>0</v>
      </c>
      <c r="H82" s="32"/>
      <c r="J82" s="1">
        <v>306</v>
      </c>
    </row>
    <row r="83" spans="1:8" ht="27" customHeight="1">
      <c r="A83" s="77" t="s">
        <v>190</v>
      </c>
      <c r="B83" s="78"/>
      <c r="C83" s="78"/>
      <c r="D83" s="78"/>
      <c r="E83" s="78"/>
      <c r="F83" s="78"/>
      <c r="G83" s="15">
        <f>SUM(G24:G82)</f>
        <v>0</v>
      </c>
      <c r="H83" s="26"/>
    </row>
    <row r="84" spans="1:8" s="29" customFormat="1" ht="27" customHeight="1">
      <c r="A84" s="98" t="s">
        <v>191</v>
      </c>
      <c r="B84" s="98"/>
      <c r="C84" s="98"/>
      <c r="D84" s="98"/>
      <c r="E84" s="98"/>
      <c r="F84" s="98"/>
      <c r="G84" s="98"/>
      <c r="H84" s="98"/>
    </row>
    <row r="85" spans="1:8" ht="27" customHeight="1">
      <c r="A85" s="97" t="s">
        <v>192</v>
      </c>
      <c r="B85" s="97"/>
      <c r="C85" s="97"/>
      <c r="D85" s="97"/>
      <c r="E85" s="97"/>
      <c r="F85" s="97"/>
      <c r="G85" s="97"/>
      <c r="H85" s="97"/>
    </row>
    <row r="86" spans="1:8" ht="15.75" customHeight="1">
      <c r="A86" s="27"/>
      <c r="B86" s="75" t="s">
        <v>193</v>
      </c>
      <c r="C86" s="75"/>
      <c r="D86" s="75"/>
      <c r="E86" s="75"/>
      <c r="F86" s="76"/>
      <c r="G86"/>
      <c r="H86"/>
    </row>
    <row r="87" spans="1:6" ht="45" customHeight="1">
      <c r="A87" s="28">
        <v>1</v>
      </c>
      <c r="B87" s="99" t="s">
        <v>194</v>
      </c>
      <c r="C87" s="99"/>
      <c r="D87" s="99"/>
      <c r="E87" s="99"/>
      <c r="F87" s="100"/>
    </row>
    <row r="88" spans="1:6" ht="60" customHeight="1">
      <c r="A88" s="28">
        <v>2</v>
      </c>
      <c r="B88" s="99" t="s">
        <v>195</v>
      </c>
      <c r="C88" s="99"/>
      <c r="D88" s="99"/>
      <c r="E88" s="99"/>
      <c r="F88" s="100"/>
    </row>
    <row r="89" spans="1:6" ht="45" customHeight="1">
      <c r="A89" s="28">
        <v>3</v>
      </c>
      <c r="B89" s="99" t="s">
        <v>196</v>
      </c>
      <c r="C89" s="99"/>
      <c r="D89" s="99"/>
      <c r="E89" s="99"/>
      <c r="F89" s="100"/>
    </row>
    <row r="90" spans="1:6" ht="75" customHeight="1">
      <c r="A90" s="28">
        <v>4</v>
      </c>
      <c r="B90" s="99" t="s">
        <v>197</v>
      </c>
      <c r="C90" s="99"/>
      <c r="D90" s="99"/>
      <c r="E90" s="99"/>
      <c r="F90" s="100"/>
    </row>
    <row r="91" spans="1:6" ht="120" customHeight="1">
      <c r="A91" s="28">
        <v>5</v>
      </c>
      <c r="B91" s="99" t="s">
        <v>198</v>
      </c>
      <c r="C91" s="99"/>
      <c r="D91" s="99"/>
      <c r="E91" s="99"/>
      <c r="F91" s="100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40">
    <mergeCell ref="B87:F87"/>
    <mergeCell ref="B88:F88"/>
    <mergeCell ref="B89:F89"/>
    <mergeCell ref="B90:F90"/>
    <mergeCell ref="B91:F91"/>
    <mergeCell ref="B86:F8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2023-08-11T08:27:25Z</dcterms:modified>
  <cp:category/>
  <cp:version/>
  <cp:contentType/>
  <cp:contentStatus/>
</cp:coreProperties>
</file>