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<sst xmlns="http://schemas.openxmlformats.org/spreadsheetml/2006/main" count="197" uniqueCount="159">
  <si>
    <t>Oprava volného bytu č. 32, ul. M. Fialy 1</t>
  </si>
  <si>
    <t>VZ č. 157/2023</t>
  </si>
  <si>
    <t>6.9.2023 13:29:36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</si>
  <si>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</si>
  <si>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</si>
  <si>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</si>
  <si>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</si>
  <si>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</si>
  <si>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</si>
  <si>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</si>
  <si>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</si>
  <si>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</si>
  <si>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</si>
  <si>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</si>
  <si>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</si>
  <si>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</si>
  <si>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</si>
  <si>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</si>
  <si>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M. Fialy 248/1</t>
  </si>
  <si>
    <t>Číslo bytu</t>
  </si>
  <si>
    <t>Velikost bytu</t>
  </si>
  <si>
    <t>1+3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</si>
  <si>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</si>
  <si>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</si>
  <si>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</si>
  <si>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</si>
  <si>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</si>
  <si>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</si>
  <si>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</si>
  <si>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</si>
  <si>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</si>
  <si>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</si>
  <si>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</si>
  <si>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</si>
  <si>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</si>
  <si>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</si>
  <si>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</si>
  <si>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</si>
  <si>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</si>
  <si>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2x revizní zpráva</t>
  </si>
  <si>
    <t>1.19</t>
  </si>
  <si>
    <t>odstranění závad zjištěných při elektro revizi nebo kontrole el. spotřebičů</t>
  </si>
  <si>
    <t>soubor</t>
  </si>
  <si>
    <t>včetně odstranění koaxiálu, položku naceňte dle tabulky níže "Poznámky"</t>
  </si>
  <si>
    <t>1.20</t>
  </si>
  <si>
    <t>revize plynoinstalace, tlaková zkouška, vpuštění plynu, vystavení revizní zprávy (2x)</t>
  </si>
  <si>
    <t>3.84</t>
  </si>
  <si>
    <t>výměna zárubně ocelové pro dveře – šířky 60 cm</t>
  </si>
  <si>
    <t>PŘ-KU</t>
  </si>
  <si>
    <t>3.104</t>
  </si>
  <si>
    <t>oprava balkónových dveří</t>
  </si>
  <si>
    <t xml:space="preserve">plastové dveře v LO -oprava kování a seřízení </t>
  </si>
  <si>
    <t>3.119</t>
  </si>
  <si>
    <t>demontáž a zpětná montáž kuchyňské linky</t>
  </si>
  <si>
    <t>150 cm</t>
  </si>
  <si>
    <t>3.120</t>
  </si>
  <si>
    <t>oprava kuchyňské linky, viz poznámka</t>
  </si>
  <si>
    <t xml:space="preserve">výměna dna šuplíků (cca 4x 28x 42 cm), oprava vodoinstalace, zasilikonování styku dřezu a dřezové desky, seřízení dvířek a šuplíků, </t>
  </si>
  <si>
    <t>3.123</t>
  </si>
  <si>
    <t>demontáž a zpětná montáž zařizovacích předmětů, viz poznámka</t>
  </si>
  <si>
    <t>sporák</t>
  </si>
  <si>
    <t>3.133</t>
  </si>
  <si>
    <t>oprava vestavné/spižní skříně, viz poznámka</t>
  </si>
  <si>
    <t>šatní skříň - seřízení dveří, spižní skříň - zkrácení spodních dveří včetně olištování spodní hrany a seřízení</t>
  </si>
  <si>
    <t>3.145</t>
  </si>
  <si>
    <t>přebroušení a lakování stávajících dveřních prahů vč. demontáže a zpětné montáže, viz poznámka</t>
  </si>
  <si>
    <t>80 cm - LO(2ks) + DP(1ks) + OP(2ks) + 1xvstupní dveře</t>
  </si>
  <si>
    <t>3.152</t>
  </si>
  <si>
    <t xml:space="preserve">výměna bočního plastového krytu vnitřní okenní parapetní desky </t>
  </si>
  <si>
    <t>LO</t>
  </si>
  <si>
    <t>3.184</t>
  </si>
  <si>
    <t>výměna sprchové hadice a hlavice</t>
  </si>
  <si>
    <t>4.1</t>
  </si>
  <si>
    <t>stržení původního PVC</t>
  </si>
  <si>
    <t>m2</t>
  </si>
  <si>
    <t>KU+DP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</si>
  <si>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</si>
  <si>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</si>
  <si>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</si>
  <si>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</si>
  <si>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</si>
  <si>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</si>
  <si>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</si>
  <si>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celý byt - PVC pásek 30x30 mm včetně stržení původní, dekor dopasovat k původnímu PVC</t>
  </si>
  <si>
    <t>5.1</t>
  </si>
  <si>
    <t>provedení štukových omítek, vč. vyrovnání podkladu, 2x penetrace, použití lepidla, perlinky s doplňky, rohovníků, okolo špalet oken a dveří</t>
  </si>
  <si>
    <t xml:space="preserve">OP - strop, stěny levá a okenní </t>
  </si>
  <si>
    <t>5.2</t>
  </si>
  <si>
    <t>lokální opravy prasklin, prasklin panelových spojů</t>
  </si>
  <si>
    <t>OP+LO+KU+DP včetně opravy omítky kolem zárubní vstup. dveří z venkovní strany</t>
  </si>
  <si>
    <t>5.6</t>
  </si>
  <si>
    <t>malba dvojnásobná bílá</t>
  </si>
  <si>
    <t>KU+OP+DP+LO+PŘ včetně penetračního nátěru, opravy výmalby kolem zárubní vstup. dveří z venkovní strany,  vyrovnání a vyspravení stěn malířskou stěrkou 30%</t>
  </si>
  <si>
    <t>5.7</t>
  </si>
  <si>
    <t>malba voděodolnou barvou – bytové jádro</t>
  </si>
  <si>
    <t>WC+KU+KOU+PŘ včetně vyspravení popraskaných styků SDK desek</t>
  </si>
  <si>
    <t>5.14</t>
  </si>
  <si>
    <t>přetmelení spojů, viz poznámka</t>
  </si>
  <si>
    <t>kolem oken, balkón. dveří a parapetů - celý byt</t>
  </si>
  <si>
    <t>5.17</t>
  </si>
  <si>
    <t>silikonování spár, viz poznámka</t>
  </si>
  <si>
    <t>celý byt - styk prahů s podlahou a zárubněmi, KOU - kolem vany, styk dlažba-obklad</t>
  </si>
  <si>
    <t>6.6</t>
  </si>
  <si>
    <t>přespárování keramického obkladu</t>
  </si>
  <si>
    <t>KOU+KU</t>
  </si>
  <si>
    <t>6.12</t>
  </si>
  <si>
    <t>přespárování dlažby</t>
  </si>
  <si>
    <t>KOU</t>
  </si>
  <si>
    <t>6.28</t>
  </si>
  <si>
    <t>oprava instalační šachtice (IŠ), viz poznámka</t>
  </si>
  <si>
    <t>zakrytí prostupu rohového ventilu na WC, zakrytí prostupů rozvodů vody a plynu v KU</t>
  </si>
  <si>
    <t>7.1</t>
  </si>
  <si>
    <t>nátěr dveří plných – šířka 60 cm</t>
  </si>
  <si>
    <t>KOU včetně přetmelení děr</t>
  </si>
  <si>
    <t>7.14</t>
  </si>
  <si>
    <t>nátěr zárubní – šířka 60 cm</t>
  </si>
  <si>
    <t>KOU+WC+KU, barva bílá syntetika</t>
  </si>
  <si>
    <t>7.16</t>
  </si>
  <si>
    <t>nátěr zárubní – šířka 80 cm</t>
  </si>
  <si>
    <t>2x OP+DP+2x LO barva bílá syntetika+vstupní dveře  barva hnědá syntetika</t>
  </si>
  <si>
    <t>8.20</t>
  </si>
  <si>
    <t>výměna termoregulačního ventilu, včetně hlavice</t>
  </si>
  <si>
    <t>celý byt</t>
  </si>
  <si>
    <t>8.24</t>
  </si>
  <si>
    <t>kontrola a případná oprava (výměna) odpadů</t>
  </si>
  <si>
    <t>KOU, WC, KU</t>
  </si>
  <si>
    <t>9.1</t>
  </si>
  <si>
    <t>opravy a seřízení plastových oken, viz poznámka</t>
  </si>
  <si>
    <t>celý byt včetně kování (9 okenních křídel)</t>
  </si>
  <si>
    <t>9.3</t>
  </si>
  <si>
    <t>oprava poštovní schránky, viz poznámka</t>
  </si>
  <si>
    <t>oprava zámku</t>
  </si>
  <si>
    <t>9.14</t>
  </si>
  <si>
    <t>výroba klíčů pro zámkovou vložku</t>
  </si>
  <si>
    <t>1x sklep, 1xspoj. dveře, 2x dům</t>
  </si>
  <si>
    <t>9.25</t>
  </si>
  <si>
    <t>oprava dveří</t>
  </si>
  <si>
    <t>vstupní dveře - oprava uchycení kování</t>
  </si>
  <si>
    <t>11.9</t>
  </si>
  <si>
    <t>vyčištění dlažby</t>
  </si>
  <si>
    <t>11.18</t>
  </si>
  <si>
    <t>vyčištění sporáku, trouby, včetně odmaštění</t>
  </si>
  <si>
    <t>11.28</t>
  </si>
  <si>
    <t>umytí oken plastových, včetně rámu a parapetu, viz poznámka</t>
  </si>
  <si>
    <t>celý byt z obou stran vč. balkón. dveří</t>
  </si>
  <si>
    <t>11.33</t>
  </si>
  <si>
    <t>celkový úklid po opravách</t>
  </si>
  <si>
    <t>včetně umytí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</si>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</sst>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0">
      <selection activeCell="A24" sqref="A24:XFD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1779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2">ROUND(E24*F24,2)</f>
        <v>0</v>
      </c>
      <c r="H24" s="37"/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39</v>
      </c>
      <c r="J25" s="1">
        <v>15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125</v>
      </c>
    </row>
    <row r="29" spans="1:10" ht="30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145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42</v>
      </c>
      <c r="E30" s="19">
        <v>1</v>
      </c>
      <c r="F30" s="38"/>
      <c r="G30" s="19">
        <f t="shared" si="0"/>
        <v>0</v>
      </c>
      <c r="H30" s="37" t="s">
        <v>54</v>
      </c>
      <c r="J30" s="1">
        <v>311</v>
      </c>
    </row>
    <row r="31" spans="1:10" ht="75">
      <c r="A31" s="16">
        <v>8</v>
      </c>
      <c r="B31" s="17" t="s">
        <v>55</v>
      </c>
      <c r="C31" s="36" t="s">
        <v>56</v>
      </c>
      <c r="D31" s="18" t="s">
        <v>42</v>
      </c>
      <c r="E31" s="19">
        <v>1</v>
      </c>
      <c r="F31" s="38"/>
      <c r="G31" s="19">
        <f t="shared" si="0"/>
        <v>0</v>
      </c>
      <c r="H31" s="37" t="s">
        <v>57</v>
      </c>
      <c r="J31" s="1">
        <v>312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42</v>
      </c>
      <c r="E32" s="19">
        <v>1</v>
      </c>
      <c r="F32" s="38"/>
      <c r="G32" s="19">
        <f t="shared" si="0"/>
        <v>0</v>
      </c>
      <c r="H32" s="37" t="s">
        <v>60</v>
      </c>
      <c r="J32" s="1">
        <v>315</v>
      </c>
    </row>
    <row r="33" spans="1:10" ht="75">
      <c r="A33" s="16">
        <v>10</v>
      </c>
      <c r="B33" s="17" t="s">
        <v>61</v>
      </c>
      <c r="C33" s="36" t="s">
        <v>62</v>
      </c>
      <c r="D33" s="18" t="s">
        <v>42</v>
      </c>
      <c r="E33" s="19">
        <v>1</v>
      </c>
      <c r="F33" s="38"/>
      <c r="G33" s="19">
        <f t="shared" si="0"/>
        <v>0</v>
      </c>
      <c r="H33" s="37" t="s">
        <v>63</v>
      </c>
      <c r="J33" s="1">
        <v>328</v>
      </c>
    </row>
    <row r="34" spans="1:10" ht="45">
      <c r="A34" s="16">
        <v>11</v>
      </c>
      <c r="B34" s="17" t="s">
        <v>64</v>
      </c>
      <c r="C34" s="36" t="s">
        <v>65</v>
      </c>
      <c r="D34" s="18" t="s">
        <v>36</v>
      </c>
      <c r="E34" s="19">
        <v>6</v>
      </c>
      <c r="F34" s="38"/>
      <c r="G34" s="19">
        <f t="shared" si="0"/>
        <v>0</v>
      </c>
      <c r="H34" s="37" t="s">
        <v>66</v>
      </c>
      <c r="J34" s="1">
        <v>361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380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459</v>
      </c>
    </row>
    <row r="37" spans="1:10" ht="15">
      <c r="A37" s="16">
        <v>14</v>
      </c>
      <c r="B37" s="17" t="s">
        <v>72</v>
      </c>
      <c r="C37" s="36" t="s">
        <v>73</v>
      </c>
      <c r="D37" s="18" t="s">
        <v>74</v>
      </c>
      <c r="E37" s="19">
        <v>21</v>
      </c>
      <c r="F37" s="38"/>
      <c r="G37" s="19">
        <f t="shared" si="0"/>
        <v>0</v>
      </c>
      <c r="H37" s="37" t="s">
        <v>75</v>
      </c>
      <c r="J37" s="1">
        <v>148</v>
      </c>
    </row>
    <row r="38" spans="1:10" ht="15">
      <c r="A38" s="16">
        <v>15</v>
      </c>
      <c r="B38" s="17" t="s">
        <v>76</v>
      </c>
      <c r="C38" s="36" t="s">
        <v>77</v>
      </c>
      <c r="D38" s="18" t="s">
        <v>74</v>
      </c>
      <c r="E38" s="19">
        <v>21</v>
      </c>
      <c r="F38" s="38"/>
      <c r="G38" s="19">
        <f t="shared" si="0"/>
        <v>0</v>
      </c>
      <c r="H38" s="37" t="s">
        <v>75</v>
      </c>
      <c r="J38" s="1">
        <v>149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74</v>
      </c>
      <c r="E39" s="19">
        <v>21</v>
      </c>
      <c r="F39" s="38"/>
      <c r="G39" s="19">
        <f t="shared" si="0"/>
        <v>0</v>
      </c>
      <c r="H39" s="37" t="s">
        <v>75</v>
      </c>
      <c r="J39" s="1">
        <v>151</v>
      </c>
    </row>
    <row r="40" spans="1:10" ht="60">
      <c r="A40" s="16">
        <v>17</v>
      </c>
      <c r="B40" s="17" t="s">
        <v>80</v>
      </c>
      <c r="C40" s="36" t="s">
        <v>81</v>
      </c>
      <c r="D40" s="18" t="s">
        <v>82</v>
      </c>
      <c r="E40" s="19">
        <v>79</v>
      </c>
      <c r="F40" s="38"/>
      <c r="G40" s="19">
        <f t="shared" si="0"/>
        <v>0</v>
      </c>
      <c r="H40" s="37" t="s">
        <v>83</v>
      </c>
      <c r="J40" s="1">
        <v>152</v>
      </c>
    </row>
    <row r="41" spans="1:10" ht="60">
      <c r="A41" s="16">
        <v>18</v>
      </c>
      <c r="B41" s="17" t="s">
        <v>84</v>
      </c>
      <c r="C41" s="36" t="s">
        <v>85</v>
      </c>
      <c r="D41" s="18" t="s">
        <v>74</v>
      </c>
      <c r="E41" s="19">
        <v>44</v>
      </c>
      <c r="F41" s="38"/>
      <c r="G41" s="19">
        <f t="shared" si="0"/>
        <v>0</v>
      </c>
      <c r="H41" s="37" t="s">
        <v>86</v>
      </c>
      <c r="J41" s="1">
        <v>162</v>
      </c>
    </row>
    <row r="42" spans="1:10" ht="45">
      <c r="A42" s="16">
        <v>19</v>
      </c>
      <c r="B42" s="17" t="s">
        <v>87</v>
      </c>
      <c r="C42" s="36" t="s">
        <v>88</v>
      </c>
      <c r="D42" s="18" t="s">
        <v>74</v>
      </c>
      <c r="E42" s="19">
        <v>10</v>
      </c>
      <c r="F42" s="38"/>
      <c r="G42" s="19">
        <f t="shared" si="0"/>
        <v>0</v>
      </c>
      <c r="H42" s="37" t="s">
        <v>89</v>
      </c>
      <c r="J42" s="1">
        <v>163</v>
      </c>
    </row>
    <row r="43" spans="1:10" ht="105">
      <c r="A43" s="16">
        <v>20</v>
      </c>
      <c r="B43" s="17" t="s">
        <v>90</v>
      </c>
      <c r="C43" s="36" t="s">
        <v>91</v>
      </c>
      <c r="D43" s="18" t="s">
        <v>74</v>
      </c>
      <c r="E43" s="19">
        <v>272</v>
      </c>
      <c r="F43" s="38"/>
      <c r="G43" s="19">
        <f t="shared" si="0"/>
        <v>0</v>
      </c>
      <c r="H43" s="37" t="s">
        <v>92</v>
      </c>
      <c r="J43" s="1">
        <v>167</v>
      </c>
    </row>
    <row r="44" spans="1:10" ht="45">
      <c r="A44" s="16">
        <v>21</v>
      </c>
      <c r="B44" s="17" t="s">
        <v>93</v>
      </c>
      <c r="C44" s="36" t="s">
        <v>94</v>
      </c>
      <c r="D44" s="18" t="s">
        <v>74</v>
      </c>
      <c r="E44" s="19">
        <v>39</v>
      </c>
      <c r="F44" s="38"/>
      <c r="G44" s="19">
        <f t="shared" si="0"/>
        <v>0</v>
      </c>
      <c r="H44" s="37" t="s">
        <v>95</v>
      </c>
      <c r="J44" s="1">
        <v>168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82</v>
      </c>
      <c r="E45" s="19">
        <v>35</v>
      </c>
      <c r="F45" s="38"/>
      <c r="G45" s="19">
        <f t="shared" si="0"/>
        <v>0</v>
      </c>
      <c r="H45" s="37" t="s">
        <v>98</v>
      </c>
      <c r="J45" s="1">
        <v>364</v>
      </c>
    </row>
    <row r="46" spans="1:10" ht="60">
      <c r="A46" s="16">
        <v>23</v>
      </c>
      <c r="B46" s="17" t="s">
        <v>99</v>
      </c>
      <c r="C46" s="36" t="s">
        <v>100</v>
      </c>
      <c r="D46" s="18" t="s">
        <v>82</v>
      </c>
      <c r="E46" s="19">
        <v>21</v>
      </c>
      <c r="F46" s="38"/>
      <c r="G46" s="19">
        <f t="shared" si="0"/>
        <v>0</v>
      </c>
      <c r="H46" s="37" t="s">
        <v>101</v>
      </c>
      <c r="J46" s="1">
        <v>416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74</v>
      </c>
      <c r="E47" s="19">
        <v>18</v>
      </c>
      <c r="F47" s="38"/>
      <c r="G47" s="19">
        <f t="shared" si="0"/>
        <v>0</v>
      </c>
      <c r="H47" s="37" t="s">
        <v>104</v>
      </c>
      <c r="J47" s="1">
        <v>174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74</v>
      </c>
      <c r="E48" s="19">
        <v>2</v>
      </c>
      <c r="F48" s="38"/>
      <c r="G48" s="19">
        <f t="shared" si="0"/>
        <v>0</v>
      </c>
      <c r="H48" s="37" t="s">
        <v>107</v>
      </c>
      <c r="J48" s="1">
        <v>180</v>
      </c>
    </row>
    <row r="49" spans="1:10" ht="60">
      <c r="A49" s="16">
        <v>26</v>
      </c>
      <c r="B49" s="17" t="s">
        <v>108</v>
      </c>
      <c r="C49" s="36" t="s">
        <v>109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110</v>
      </c>
      <c r="J49" s="1">
        <v>365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113</v>
      </c>
      <c r="J50" s="1">
        <v>194</v>
      </c>
    </row>
    <row r="51" spans="1:10" ht="30">
      <c r="A51" s="16">
        <v>28</v>
      </c>
      <c r="B51" s="17" t="s">
        <v>114</v>
      </c>
      <c r="C51" s="36" t="s">
        <v>115</v>
      </c>
      <c r="D51" s="18" t="s">
        <v>36</v>
      </c>
      <c r="E51" s="19">
        <v>3</v>
      </c>
      <c r="F51" s="38"/>
      <c r="G51" s="19">
        <f t="shared" si="0"/>
        <v>0</v>
      </c>
      <c r="H51" s="37" t="s">
        <v>116</v>
      </c>
      <c r="J51" s="1">
        <v>207</v>
      </c>
    </row>
    <row r="52" spans="1:10" ht="45">
      <c r="A52" s="16">
        <v>29</v>
      </c>
      <c r="B52" s="17" t="s">
        <v>117</v>
      </c>
      <c r="C52" s="36" t="s">
        <v>118</v>
      </c>
      <c r="D52" s="18" t="s">
        <v>36</v>
      </c>
      <c r="E52" s="19">
        <v>6</v>
      </c>
      <c r="F52" s="38"/>
      <c r="G52" s="19">
        <f t="shared" si="0"/>
        <v>0</v>
      </c>
      <c r="H52" s="37" t="s">
        <v>119</v>
      </c>
      <c r="J52" s="1">
        <v>209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36</v>
      </c>
      <c r="E53" s="19">
        <v>4</v>
      </c>
      <c r="F53" s="38"/>
      <c r="G53" s="19">
        <f t="shared" si="0"/>
        <v>0</v>
      </c>
      <c r="H53" s="37" t="s">
        <v>122</v>
      </c>
      <c r="J53" s="1">
        <v>233</v>
      </c>
    </row>
    <row r="54" spans="1:10" ht="30">
      <c r="A54" s="16">
        <v>31</v>
      </c>
      <c r="B54" s="17" t="s">
        <v>123</v>
      </c>
      <c r="C54" s="36" t="s">
        <v>124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125</v>
      </c>
      <c r="J54" s="1">
        <v>329</v>
      </c>
    </row>
    <row r="55" spans="1:10" ht="30">
      <c r="A55" s="16">
        <v>32</v>
      </c>
      <c r="B55" s="17" t="s">
        <v>126</v>
      </c>
      <c r="C55" s="36" t="s">
        <v>127</v>
      </c>
      <c r="D55" s="18" t="s">
        <v>36</v>
      </c>
      <c r="E55" s="19">
        <v>4</v>
      </c>
      <c r="F55" s="38"/>
      <c r="G55" s="19">
        <f t="shared" si="0"/>
        <v>0</v>
      </c>
      <c r="H55" s="37" t="s">
        <v>128</v>
      </c>
      <c r="J55" s="1">
        <v>237</v>
      </c>
    </row>
    <row r="56" spans="1:10" ht="30">
      <c r="A56" s="16">
        <v>33</v>
      </c>
      <c r="B56" s="17" t="s">
        <v>129</v>
      </c>
      <c r="C56" s="36" t="s">
        <v>130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131</v>
      </c>
      <c r="J56" s="1">
        <v>239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36</v>
      </c>
      <c r="E57" s="19">
        <v>4</v>
      </c>
      <c r="F57" s="38"/>
      <c r="G57" s="19">
        <f t="shared" si="0"/>
        <v>0</v>
      </c>
      <c r="H57" s="37" t="s">
        <v>134</v>
      </c>
      <c r="J57" s="1">
        <v>250</v>
      </c>
    </row>
    <row r="58" spans="1:10" ht="30">
      <c r="A58" s="16">
        <v>35</v>
      </c>
      <c r="B58" s="17" t="s">
        <v>135</v>
      </c>
      <c r="C58" s="36" t="s">
        <v>136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137</v>
      </c>
      <c r="J58" s="1">
        <v>350</v>
      </c>
    </row>
    <row r="59" spans="1:10" ht="15">
      <c r="A59" s="16">
        <v>36</v>
      </c>
      <c r="B59" s="17" t="s">
        <v>138</v>
      </c>
      <c r="C59" s="36" t="s">
        <v>139</v>
      </c>
      <c r="D59" s="18" t="s">
        <v>74</v>
      </c>
      <c r="E59" s="19">
        <v>2</v>
      </c>
      <c r="F59" s="38"/>
      <c r="G59" s="19">
        <f t="shared" si="0"/>
        <v>0</v>
      </c>
      <c r="H59" s="37" t="s">
        <v>107</v>
      </c>
      <c r="J59" s="1">
        <v>271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36</v>
      </c>
      <c r="E60" s="19">
        <v>1</v>
      </c>
      <c r="F60" s="38"/>
      <c r="G60" s="19">
        <f t="shared" si="0"/>
        <v>0</v>
      </c>
      <c r="H60" s="37"/>
      <c r="J60" s="1">
        <v>280</v>
      </c>
    </row>
    <row r="61" spans="1:10" ht="30">
      <c r="A61" s="16">
        <v>38</v>
      </c>
      <c r="B61" s="17" t="s">
        <v>142</v>
      </c>
      <c r="C61" s="36" t="s">
        <v>143</v>
      </c>
      <c r="D61" s="18" t="s">
        <v>74</v>
      </c>
      <c r="E61" s="19">
        <v>28</v>
      </c>
      <c r="F61" s="38"/>
      <c r="G61" s="19">
        <f t="shared" si="0"/>
        <v>0</v>
      </c>
      <c r="H61" s="37" t="s">
        <v>144</v>
      </c>
      <c r="J61" s="1">
        <v>290</v>
      </c>
    </row>
    <row r="62" spans="1:10" ht="15">
      <c r="A62" s="16">
        <v>39</v>
      </c>
      <c r="B62" s="17" t="s">
        <v>145</v>
      </c>
      <c r="C62" s="36" t="s">
        <v>146</v>
      </c>
      <c r="D62" s="18" t="s">
        <v>21</v>
      </c>
      <c r="E62" s="19">
        <v>1</v>
      </c>
      <c r="F62" s="38"/>
      <c r="G62" s="19">
        <f t="shared" si="0"/>
        <v>0</v>
      </c>
      <c r="H62" s="37" t="s">
        <v>147</v>
      </c>
      <c r="J62" s="1">
        <v>309</v>
      </c>
    </row>
    <row r="63" spans="1:8" ht="18.75">
      <c r="A63" s="83" t="s">
        <v>148</v>
      </c>
      <c r="B63" s="84"/>
      <c r="C63" s="84"/>
      <c r="D63" s="84"/>
      <c r="E63" s="84"/>
      <c r="F63" s="84"/>
      <c r="G63" s="15">
        <f>SUM(G24:G62)</f>
        <v>10000</v>
      </c>
      <c r="H63" s="26"/>
    </row>
    <row r="64" spans="1:8" s="29" customFormat="1" ht="27" customHeight="1">
      <c r="A64" s="104" t="s">
        <v>149</v>
      </c>
      <c r="B64" s="104"/>
      <c r="C64" s="104"/>
      <c r="D64" s="104"/>
      <c r="E64" s="104"/>
      <c r="F64" s="104"/>
      <c r="G64" s="104"/>
      <c r="H64" s="104"/>
    </row>
    <row r="65" spans="1:8" ht="27" customHeight="1">
      <c r="A65" s="103" t="s">
        <v>150</v>
      </c>
      <c r="B65" s="103"/>
      <c r="C65" s="103"/>
      <c r="D65" s="103"/>
      <c r="E65" s="103"/>
      <c r="F65" s="103"/>
      <c r="G65" s="103"/>
      <c r="H65" s="103"/>
    </row>
    <row r="66" spans="1:8" ht="35.1" customHeight="1">
      <c r="A66" s="32" t="s">
        <v>151</v>
      </c>
      <c r="B66" s="33"/>
      <c r="C66" s="33"/>
      <c r="D66" s="33"/>
      <c r="E66" s="34"/>
      <c r="F66" s="39"/>
      <c r="G66" s="31" t="s">
        <v>152</v>
      </c>
      <c r="H66" s="30"/>
    </row>
    <row r="67" spans="1:6" ht="15.75" customHeight="1">
      <c r="A67" s="27"/>
      <c r="B67" s="81" t="s">
        <v>153</v>
      </c>
      <c r="C67" s="81"/>
      <c r="D67" s="81"/>
      <c r="E67" s="81"/>
      <c r="F67" s="82"/>
    </row>
    <row r="68" spans="1:6" ht="45" customHeight="1">
      <c r="A68" s="28">
        <v>1</v>
      </c>
      <c r="B68" s="105" t="s">
        <v>154</v>
      </c>
      <c r="C68" s="105"/>
      <c r="D68" s="105"/>
      <c r="E68" s="105"/>
      <c r="F68" s="106"/>
    </row>
    <row r="69" spans="1:6" ht="60" customHeight="1">
      <c r="A69" s="28">
        <v>2</v>
      </c>
      <c r="B69" s="105" t="s">
        <v>155</v>
      </c>
      <c r="C69" s="105"/>
      <c r="D69" s="105"/>
      <c r="E69" s="105"/>
      <c r="F69" s="106"/>
    </row>
    <row r="70" spans="1:6" ht="45" customHeight="1">
      <c r="A70" s="28">
        <v>3</v>
      </c>
      <c r="B70" s="105" t="s">
        <v>156</v>
      </c>
      <c r="C70" s="105"/>
      <c r="D70" s="105"/>
      <c r="E70" s="105"/>
      <c r="F70" s="106"/>
    </row>
    <row r="71" spans="1:6" ht="75" customHeight="1">
      <c r="A71" s="28">
        <v>4</v>
      </c>
      <c r="B71" s="105" t="s">
        <v>157</v>
      </c>
      <c r="C71" s="105"/>
      <c r="D71" s="105"/>
      <c r="E71" s="105"/>
      <c r="F71" s="106"/>
    </row>
    <row r="72" spans="1:6" ht="120" customHeight="1">
      <c r="A72" s="28">
        <v>5</v>
      </c>
      <c r="B72" s="105" t="s">
        <v>158</v>
      </c>
      <c r="C72" s="105"/>
      <c r="D72" s="105"/>
      <c r="E72" s="105"/>
      <c r="F72" s="106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2023-09-06T11:31:17Z</dcterms:modified>
  <cp:category/>
  <cp:version/>
  <cp:contentType/>
  <cp:contentStatus/>
</cp:coreProperties>
</file>