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12720" windowHeight="110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6" i="1" s="1"/>
  <c r="G25" i="1"/>
  <c r="G24" i="1"/>
</calcChain>
</file>

<file path=xl/sharedStrings.xml><?xml version="1.0" encoding="utf-8"?>
<sst xmlns="http://schemas.openxmlformats.org/spreadsheetml/2006/main" count="169" uniqueCount="139">
  <si>
    <t>Oprava volného bytu č. 60, ul. V. Košaře 3</t>
  </si>
  <si>
    <t>VZ č. 160/2023</t>
  </si>
  <si>
    <t>11.9.2023 07:29:00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</si>
  <si>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</si>
  <si>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</si>
  <si>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</si>
  <si>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</si>
  <si>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</si>
  <si>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</si>
  <si>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</si>
  <si>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</si>
  <si>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</si>
  <si>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</si>
  <si>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</si>
  <si>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</si>
  <si>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</si>
  <si>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</si>
  <si>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</si>
  <si>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123/3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</si>
  <si>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</si>
  <si>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</si>
  <si>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</si>
  <si>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</si>
  <si>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</si>
  <si>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</si>
  <si>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</si>
  <si>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</si>
  <si>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</si>
  <si>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</si>
  <si>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</si>
  <si>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</si>
  <si>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</si>
  <si>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</si>
  <si>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</si>
  <si>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</si>
  <si>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</si>
  <si>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</si>
  <si>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</si>
  <si>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</si>
  <si>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</si>
  <si>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</si>
  <si>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</si>
  <si>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</si>
  <si>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</si>
  <si>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</si>
  <si>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</si>
  <si>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3.69</t>
  </si>
  <si>
    <t>výměna dveřního prahu – délka 80 cm</t>
  </si>
  <si>
    <t>LO+DP+vstupní dveře = lak</t>
  </si>
  <si>
    <t>3.78</t>
  </si>
  <si>
    <t>výměna přechodových lišt – délka 70 cm</t>
  </si>
  <si>
    <t>KU+PŘ</t>
  </si>
  <si>
    <t>3.104</t>
  </si>
  <si>
    <t>oprava balkónových dveří</t>
  </si>
  <si>
    <t>zakrytí otvoru po koaxiálu v rámu balkónových dveří</t>
  </si>
  <si>
    <t>3.119</t>
  </si>
  <si>
    <t>demontáž a zpětná montáž kuchyňské linky</t>
  </si>
  <si>
    <t>atyp. zalomená</t>
  </si>
  <si>
    <t>3.120</t>
  </si>
  <si>
    <t>oprava kuchyňské linky, viz poznámka</t>
  </si>
  <si>
    <t>výměna dna šuplíků (4ks cca 29x43 cm),  výměna okrajových lišt dřezové desky (boční a krycí mezi dřezovou deskou a obkladem, seřízení šuplíků a dvířek</t>
  </si>
  <si>
    <t>3.123</t>
  </si>
  <si>
    <t>demontáž a zpětná montáž zařizovacích předmětů, viz poznámka</t>
  </si>
  <si>
    <t>sporák</t>
  </si>
  <si>
    <t>3.133</t>
  </si>
  <si>
    <t>oprava vestavné/spižní skříně, viz poznámka</t>
  </si>
  <si>
    <t>seřízení dveří (cca 284x265x60 cm)</t>
  </si>
  <si>
    <t>3.145</t>
  </si>
  <si>
    <t>přebroušení a lakování stávajících dveřních prahů vč. demontáže a zpětné montáže, viz poznámka</t>
  </si>
  <si>
    <t>2x 80 cm OP, 2x 60 cm WC+KOU</t>
  </si>
  <si>
    <t>4.1</t>
  </si>
  <si>
    <t>stržení původního PVC</t>
  </si>
  <si>
    <t>m2</t>
  </si>
  <si>
    <t>KU+OP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</si>
  <si>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</si>
  <si>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</si>
  <si>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</si>
  <si>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</si>
  <si>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</si>
  <si>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</si>
  <si>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</si>
  <si>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KU+OP+LO+DP (PVC pásek 30x30 mm) včetně stržení původní</t>
  </si>
  <si>
    <t>5.2</t>
  </si>
  <si>
    <t>lokální opravy prasklin, prasklin panelových spojů</t>
  </si>
  <si>
    <t>KU+LO</t>
  </si>
  <si>
    <t>5.6</t>
  </si>
  <si>
    <t>malba dvojnásobná bílá</t>
  </si>
  <si>
    <t>KU+OP+DP+LO+PŘ včetně  vyrovnání a vyspravení stěn malířskou stěrkou 30%</t>
  </si>
  <si>
    <t>5.7</t>
  </si>
  <si>
    <t>malba voděodolnou barvou – bytové jádro</t>
  </si>
  <si>
    <t>KU+KOU+PŘ včetně opravy prasklých styků SDK desek</t>
  </si>
  <si>
    <t>5.14</t>
  </si>
  <si>
    <t>přetmelení spojů, viz poznámka</t>
  </si>
  <si>
    <t>kolem okenních rámů a parapetů včetně balkón. dveří</t>
  </si>
  <si>
    <t>5.17</t>
  </si>
  <si>
    <t>silikonování spár, viz poznámka</t>
  </si>
  <si>
    <t>kolem vany, styky prahů s podlahou a zárubněmi, styk KL a obkladu, styk okenního rámu a parapetu</t>
  </si>
  <si>
    <t>6.6</t>
  </si>
  <si>
    <t>přespárování keramického obkladu</t>
  </si>
  <si>
    <t>KU+KOU</t>
  </si>
  <si>
    <t>7.1</t>
  </si>
  <si>
    <t>nátěr dveří plných – šířka 60 cm</t>
  </si>
  <si>
    <t>KOU+WC bílá syntetika</t>
  </si>
  <si>
    <t>7.14</t>
  </si>
  <si>
    <t>nátěr zárubní – šířka 60 cm</t>
  </si>
  <si>
    <t>KOU+KU bílá syntetika</t>
  </si>
  <si>
    <t>8.23</t>
  </si>
  <si>
    <t>výměna odvzdušňovacího ventilu ÚT</t>
  </si>
  <si>
    <t>KU+OP+LO+DP</t>
  </si>
  <si>
    <t>8.45</t>
  </si>
  <si>
    <t>oprava rozvodů vody viz poznámka</t>
  </si>
  <si>
    <t xml:space="preserve">úprava rozvodu vody a odpadu pro připojení myčky v KU (pod kuchyň. linkou cca 3m) </t>
  </si>
  <si>
    <t>9.14</t>
  </si>
  <si>
    <t>výroba klíčů pro zámkovou vložku</t>
  </si>
  <si>
    <t>dům, spoj. dveře, sklep</t>
  </si>
  <si>
    <t>9.24</t>
  </si>
  <si>
    <t>demontáž bytových doplňků, viz poznámka</t>
  </si>
  <si>
    <t>satelit na balkóně</t>
  </si>
  <si>
    <t>9.29</t>
  </si>
  <si>
    <t>oprava žaluzií</t>
  </si>
  <si>
    <t>výměna držáku řetízků (3x OP + 1x LO)</t>
  </si>
  <si>
    <t>9.37</t>
  </si>
  <si>
    <t>doplňující práce viz poznámka</t>
  </si>
  <si>
    <t>výměna horní ukončovací lišty keramického obkladu v KOU cca 7 m</t>
  </si>
  <si>
    <t>11.18</t>
  </si>
  <si>
    <t>vyčištění sporáku, trouby, včetně odmaštění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</si>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</sst>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activeCell="A24" sqref="A24:XFD5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1786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3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119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145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311</v>
      </c>
    </row>
    <row r="32" spans="1:10" ht="90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60</v>
      </c>
      <c r="J32" s="1">
        <v>312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63</v>
      </c>
      <c r="J33" s="1">
        <v>315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66</v>
      </c>
      <c r="J34" s="1">
        <v>328</v>
      </c>
    </row>
    <row r="35" spans="1:10" ht="45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361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31</v>
      </c>
      <c r="F36" s="38"/>
      <c r="G36" s="19">
        <f t="shared" si="0"/>
        <v>0</v>
      </c>
      <c r="H36" s="37" t="s">
        <v>73</v>
      </c>
      <c r="J36" s="1">
        <v>148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72</v>
      </c>
      <c r="E37" s="19">
        <v>31</v>
      </c>
      <c r="F37" s="38"/>
      <c r="G37" s="19">
        <f t="shared" si="0"/>
        <v>0</v>
      </c>
      <c r="H37" s="37" t="s">
        <v>73</v>
      </c>
      <c r="J37" s="1">
        <v>149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72</v>
      </c>
      <c r="E38" s="19">
        <v>31</v>
      </c>
      <c r="F38" s="38"/>
      <c r="G38" s="19">
        <f t="shared" si="0"/>
        <v>0</v>
      </c>
      <c r="H38" s="37" t="s">
        <v>73</v>
      </c>
      <c r="J38" s="1">
        <v>151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62</v>
      </c>
      <c r="F39" s="38"/>
      <c r="G39" s="19">
        <f t="shared" si="0"/>
        <v>0</v>
      </c>
      <c r="H39" s="37" t="s">
        <v>81</v>
      </c>
      <c r="J39" s="1">
        <v>152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72</v>
      </c>
      <c r="E40" s="19">
        <v>4</v>
      </c>
      <c r="F40" s="38"/>
      <c r="G40" s="19">
        <f t="shared" si="0"/>
        <v>0</v>
      </c>
      <c r="H40" s="37" t="s">
        <v>84</v>
      </c>
      <c r="J40" s="1">
        <v>163</v>
      </c>
    </row>
    <row r="41" spans="1:10" ht="45" x14ac:dyDescent="0.25">
      <c r="A41" s="16">
        <v>18</v>
      </c>
      <c r="B41" s="17" t="s">
        <v>85</v>
      </c>
      <c r="C41" s="36" t="s">
        <v>86</v>
      </c>
      <c r="D41" s="18" t="s">
        <v>72</v>
      </c>
      <c r="E41" s="19">
        <v>265</v>
      </c>
      <c r="F41" s="38"/>
      <c r="G41" s="19">
        <f t="shared" si="0"/>
        <v>0</v>
      </c>
      <c r="H41" s="37" t="s">
        <v>87</v>
      </c>
      <c r="J41" s="1">
        <v>167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72</v>
      </c>
      <c r="E42" s="19">
        <v>29</v>
      </c>
      <c r="F42" s="38"/>
      <c r="G42" s="19">
        <f t="shared" si="0"/>
        <v>0</v>
      </c>
      <c r="H42" s="37" t="s">
        <v>90</v>
      </c>
      <c r="J42" s="1">
        <v>168</v>
      </c>
    </row>
    <row r="43" spans="1:10" ht="45" x14ac:dyDescent="0.25">
      <c r="A43" s="16">
        <v>20</v>
      </c>
      <c r="B43" s="17" t="s">
        <v>91</v>
      </c>
      <c r="C43" s="36" t="s">
        <v>92</v>
      </c>
      <c r="D43" s="18" t="s">
        <v>80</v>
      </c>
      <c r="E43" s="19">
        <v>31</v>
      </c>
      <c r="F43" s="38"/>
      <c r="G43" s="19">
        <f t="shared" si="0"/>
        <v>0</v>
      </c>
      <c r="H43" s="37" t="s">
        <v>93</v>
      </c>
      <c r="J43" s="1">
        <v>364</v>
      </c>
    </row>
    <row r="44" spans="1:10" ht="60" x14ac:dyDescent="0.25">
      <c r="A44" s="16">
        <v>21</v>
      </c>
      <c r="B44" s="17" t="s">
        <v>94</v>
      </c>
      <c r="C44" s="36" t="s">
        <v>95</v>
      </c>
      <c r="D44" s="18" t="s">
        <v>80</v>
      </c>
      <c r="E44" s="19">
        <v>37</v>
      </c>
      <c r="F44" s="38"/>
      <c r="G44" s="19">
        <f t="shared" si="0"/>
        <v>0</v>
      </c>
      <c r="H44" s="37" t="s">
        <v>96</v>
      </c>
      <c r="J44" s="1">
        <v>416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72</v>
      </c>
      <c r="E45" s="19">
        <v>2</v>
      </c>
      <c r="F45" s="38"/>
      <c r="G45" s="19">
        <f t="shared" si="0"/>
        <v>0</v>
      </c>
      <c r="H45" s="37" t="s">
        <v>99</v>
      </c>
      <c r="J45" s="1">
        <v>174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102</v>
      </c>
      <c r="J46" s="1">
        <v>194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105</v>
      </c>
      <c r="J47" s="1">
        <v>207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108</v>
      </c>
      <c r="J48" s="1">
        <v>236</v>
      </c>
    </row>
    <row r="49" spans="1:10" ht="60" x14ac:dyDescent="0.25">
      <c r="A49" s="16">
        <v>26</v>
      </c>
      <c r="B49" s="17" t="s">
        <v>109</v>
      </c>
      <c r="C49" s="36" t="s">
        <v>110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111</v>
      </c>
      <c r="J49" s="1">
        <v>516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114</v>
      </c>
      <c r="J50" s="1">
        <v>250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117</v>
      </c>
      <c r="J51" s="1">
        <v>303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4</v>
      </c>
      <c r="F52" s="38"/>
      <c r="G52" s="19">
        <f t="shared" si="0"/>
        <v>0</v>
      </c>
      <c r="H52" s="37" t="s">
        <v>120</v>
      </c>
      <c r="J52" s="1">
        <v>424</v>
      </c>
    </row>
    <row r="53" spans="1:10" ht="45" x14ac:dyDescent="0.25">
      <c r="A53" s="16">
        <v>30</v>
      </c>
      <c r="B53" s="17" t="s">
        <v>121</v>
      </c>
      <c r="C53" s="36" t="s">
        <v>122</v>
      </c>
      <c r="D53" s="18" t="s">
        <v>42</v>
      </c>
      <c r="E53" s="19">
        <v>1</v>
      </c>
      <c r="F53" s="38"/>
      <c r="G53" s="19">
        <f t="shared" si="0"/>
        <v>0</v>
      </c>
      <c r="H53" s="37" t="s">
        <v>123</v>
      </c>
      <c r="J53" s="1">
        <v>514</v>
      </c>
    </row>
    <row r="54" spans="1:10" ht="30" x14ac:dyDescent="0.25">
      <c r="A54" s="16">
        <v>31</v>
      </c>
      <c r="B54" s="17" t="s">
        <v>124</v>
      </c>
      <c r="C54" s="36" t="s">
        <v>125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280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309</v>
      </c>
    </row>
    <row r="56" spans="1:10" ht="18.75" x14ac:dyDescent="0.25">
      <c r="A56" s="83" t="s">
        <v>128</v>
      </c>
      <c r="B56" s="84"/>
      <c r="C56" s="84"/>
      <c r="D56" s="84"/>
      <c r="E56" s="84"/>
      <c r="F56" s="84"/>
      <c r="G56" s="15">
        <f>SUM(G24:G55)</f>
        <v>10000</v>
      </c>
      <c r="H56" s="26"/>
    </row>
    <row r="57" spans="1:10" s="29" customFormat="1" ht="27" customHeight="1" x14ac:dyDescent="0.25">
      <c r="A57" s="104" t="s">
        <v>129</v>
      </c>
      <c r="B57" s="104"/>
      <c r="C57" s="104"/>
      <c r="D57" s="104"/>
      <c r="E57" s="104"/>
      <c r="F57" s="104"/>
      <c r="G57" s="104"/>
      <c r="H57" s="104"/>
    </row>
    <row r="58" spans="1:10" ht="27" customHeight="1" x14ac:dyDescent="0.25">
      <c r="A58" s="103" t="s">
        <v>130</v>
      </c>
      <c r="B58" s="103"/>
      <c r="C58" s="103"/>
      <c r="D58" s="103"/>
      <c r="E58" s="103"/>
      <c r="F58" s="103"/>
      <c r="G58" s="103"/>
      <c r="H58" s="103"/>
    </row>
    <row r="59" spans="1:10" ht="35.1" customHeight="1" x14ac:dyDescent="0.25">
      <c r="A59" s="32" t="s">
        <v>131</v>
      </c>
      <c r="B59" s="33"/>
      <c r="C59" s="33"/>
      <c r="D59" s="33"/>
      <c r="E59" s="34"/>
      <c r="F59" s="39"/>
      <c r="G59" s="31" t="s">
        <v>132</v>
      </c>
      <c r="H59" s="30"/>
    </row>
    <row r="60" spans="1:10" ht="15.75" customHeight="1" x14ac:dyDescent="0.25">
      <c r="A60" s="27"/>
      <c r="B60" s="81" t="s">
        <v>133</v>
      </c>
      <c r="C60" s="81"/>
      <c r="D60" s="81"/>
      <c r="E60" s="81"/>
      <c r="F60" s="82"/>
    </row>
    <row r="61" spans="1:10" ht="45" customHeight="1" x14ac:dyDescent="0.25">
      <c r="A61" s="28">
        <v>1</v>
      </c>
      <c r="B61" s="105" t="s">
        <v>134</v>
      </c>
      <c r="C61" s="105"/>
      <c r="D61" s="105"/>
      <c r="E61" s="105"/>
      <c r="F61" s="106"/>
    </row>
    <row r="62" spans="1:10" ht="60" customHeight="1" x14ac:dyDescent="0.25">
      <c r="A62" s="28">
        <v>2</v>
      </c>
      <c r="B62" s="105" t="s">
        <v>135</v>
      </c>
      <c r="C62" s="105"/>
      <c r="D62" s="105"/>
      <c r="E62" s="105"/>
      <c r="F62" s="106"/>
    </row>
    <row r="63" spans="1:10" ht="45" customHeight="1" x14ac:dyDescent="0.25">
      <c r="A63" s="28">
        <v>3</v>
      </c>
      <c r="B63" s="105" t="s">
        <v>136</v>
      </c>
      <c r="C63" s="105"/>
      <c r="D63" s="105"/>
      <c r="E63" s="105"/>
      <c r="F63" s="106"/>
    </row>
    <row r="64" spans="1:10" ht="75" customHeight="1" x14ac:dyDescent="0.25">
      <c r="A64" s="28">
        <v>4</v>
      </c>
      <c r="B64" s="105" t="s">
        <v>137</v>
      </c>
      <c r="C64" s="105"/>
      <c r="D64" s="105"/>
      <c r="E64" s="105"/>
      <c r="F64" s="106"/>
    </row>
    <row r="65" spans="1:6" ht="120" customHeight="1" x14ac:dyDescent="0.25">
      <c r="A65" s="28">
        <v>5</v>
      </c>
      <c r="B65" s="105" t="s">
        <v>138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B61:F61"/>
    <mergeCell ref="B62:F62"/>
    <mergeCell ref="B63:F63"/>
    <mergeCell ref="B64:F64"/>
    <mergeCell ref="B65:F65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31496062992125984" right="0.31496062992125984" top="0.39370078740157483" bottom="0.19685039370078741" header="0.31496062992125984" footer="0.31496062992125984"/>
  <pageSetup paperSize="9" scale="76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2023-09-11T05:42:39Z</cp:lastPrinted>
  <dcterms:created xsi:type="dcterms:W3CDTF">2016-02-28T17:51:02Z</dcterms:created>
  <dcterms:modified xsi:type="dcterms:W3CDTF">2023-09-11T05:43:45Z</dcterms:modified>
  <cp:category/>
</cp:coreProperties>
</file>