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9420" windowHeight="69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9" i="1" l="1"/>
</calcChain>
</file>

<file path=xl/sharedStrings.xml><?xml version="1.0" encoding="utf-8"?>
<sst xmlns="http://schemas.openxmlformats.org/spreadsheetml/2006/main" count="293" uniqueCount="224">
  <si>
    <t>Oprava volného bytu č.32, Pavlovova 67</t>
  </si>
  <si>
    <t>VZ č. 163/2023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</si>
  <si>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</si>
  <si>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</si>
  <si>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</si>
  <si>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</si>
  <si>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</si>
  <si>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</si>
  <si>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</si>
  <si>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</si>
  <si>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</si>
  <si>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</si>
  <si>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</si>
  <si>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</si>
  <si>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</si>
  <si>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</si>
  <si>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</si>
  <si>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</si>
  <si>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</si>
  <si>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</si>
  <si>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</si>
  <si>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</si>
  <si>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</si>
  <si>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</si>
  <si>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</si>
  <si>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</si>
  <si>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</si>
  <si>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</si>
  <si>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</si>
  <si>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</si>
  <si>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</si>
  <si>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</si>
  <si>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</si>
  <si>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</si>
  <si>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</si>
  <si>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</si>
  <si>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</si>
  <si>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</si>
  <si>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</si>
  <si>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</si>
  <si>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</si>
  <si>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3.5</t>
  </si>
  <si>
    <t>výměna pancéřové hadičky</t>
  </si>
  <si>
    <t>k WCkombi</t>
  </si>
  <si>
    <t>3.6</t>
  </si>
  <si>
    <t>výměna rohového ventilu</t>
  </si>
  <si>
    <t>3.22</t>
  </si>
  <si>
    <t>výměna baterie dřezové stojánkové pákové</t>
  </si>
  <si>
    <t>včetně úpravy rozvodu SV a TUV k baterii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</si>
  <si>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</si>
  <si>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</si>
  <si>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</si>
  <si>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</si>
  <si>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</si>
  <si>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</si>
  <si>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</si>
  <si>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</si>
  <si>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</si>
  <si>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</si>
  <si>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</si>
  <si>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</si>
  <si>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</si>
  <si>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</si>
  <si>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</si>
  <si>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</si>
  <si>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</si>
  <si>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</si>
  <si>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</si>
  <si>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</si>
  <si>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</si>
  <si>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</si>
  <si>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(pro bezpečnostní kování)</t>
  </si>
  <si>
    <t>3.119</t>
  </si>
  <si>
    <t>demontáž a zpětná montáž kuchyňské linky</t>
  </si>
  <si>
    <t>soubor</t>
  </si>
  <si>
    <t>120 cm, včetně úpravy rozvodu odpadu</t>
  </si>
  <si>
    <t>3.123</t>
  </si>
  <si>
    <t>demontáž a zpětná montáž zařizovacích předmětů, viz poznámka</t>
  </si>
  <si>
    <t>vestav. šatní skříň 153x 250x60 cm, sporák</t>
  </si>
  <si>
    <t>3.162</t>
  </si>
  <si>
    <t>dodávka a montáž digestoře recirkulační</t>
  </si>
  <si>
    <t>3.168</t>
  </si>
  <si>
    <t>zřízení osvětlení pod kuchyňskou linku</t>
  </si>
  <si>
    <t>délka min.50 cm</t>
  </si>
  <si>
    <t>3.175</t>
  </si>
  <si>
    <t>výměna samonosného sprchovacího koutu, vč. dopojení vodoinstalace</t>
  </si>
  <si>
    <t>rozměry cca 80x80x200 cm, rohový vstup, včetně zástěny (plast, sklo)</t>
  </si>
  <si>
    <t>3.199</t>
  </si>
  <si>
    <t>Dodávka a montáž skříňky nad digestoř, viz poznámka</t>
  </si>
  <si>
    <t>tl. lamina min. 18 mm, dekor dle KL</t>
  </si>
  <si>
    <t>4.1</t>
  </si>
  <si>
    <t>stržení původního PVC</t>
  </si>
  <si>
    <t>m2</t>
  </si>
  <si>
    <t>KU+PŘ+OP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</si>
  <si>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</si>
  <si>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</si>
  <si>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</si>
  <si>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</si>
  <si>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</si>
  <si>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</si>
  <si>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</si>
  <si>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</si>
  <si>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</si>
  <si>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</si>
  <si>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</si>
  <si>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</si>
  <si>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</si>
  <si>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</si>
  <si>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</si>
  <si>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</si>
  <si>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</si>
  <si>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(tl. Desky min. 15 mm)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</si>
  <si>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</si>
  <si>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</si>
  <si>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</si>
  <si>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5.2</t>
  </si>
  <si>
    <t>lokální opravy prasklin, prasklin panelových spojů</t>
  </si>
  <si>
    <t>5.3</t>
  </si>
  <si>
    <t>stržení tapet</t>
  </si>
  <si>
    <t>PŘ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</si>
  <si>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</si>
  <si>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</si>
  <si>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</si>
  <si>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</si>
  <si>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</si>
  <si>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</si>
  <si>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</si>
  <si>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1xKOU-PŘ, 1xKOU</t>
  </si>
  <si>
    <t>5.14</t>
  </si>
  <si>
    <t>přetmelení spojů, viz poznámka</t>
  </si>
  <si>
    <t>OP+KU kolem rámu oken a parapetů</t>
  </si>
  <si>
    <t>5.17</t>
  </si>
  <si>
    <t>silikonování spár, viz poznámka</t>
  </si>
  <si>
    <t>kolem sprchového koutu, styk dlažba-obklad, styky prahů s podlahou a zárubněmi</t>
  </si>
  <si>
    <t>6.5</t>
  </si>
  <si>
    <t>oprava keramického obkladu</t>
  </si>
  <si>
    <t>KOU, dekor a rozměr dle stávajícího</t>
  </si>
  <si>
    <t>6.8</t>
  </si>
  <si>
    <t>vybourání keramického obkladu</t>
  </si>
  <si>
    <t>6.9</t>
  </si>
  <si>
    <t>provedení keramického obkladu včetně úpravy podkladu</t>
  </si>
  <si>
    <t>KU (mezi spod. a vrch. dílem KL a kolem sporáku)</t>
  </si>
  <si>
    <t>6.14</t>
  </si>
  <si>
    <t>vybourání dlažby</t>
  </si>
  <si>
    <t>6.15</t>
  </si>
  <si>
    <t>vybourání soklíku</t>
  </si>
  <si>
    <t>m</t>
  </si>
  <si>
    <t>KU+PŘ</t>
  </si>
  <si>
    <t>7.11</t>
  </si>
  <si>
    <t>nátěr radiátorů</t>
  </si>
  <si>
    <t>OP+KU (žebrové) bílá syntetika</t>
  </si>
  <si>
    <t>7.12</t>
  </si>
  <si>
    <t>nátěr rozvodů ÚT</t>
  </si>
  <si>
    <t>KU+OP+KOU bílá syntetika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</si>
  <si>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</si>
  <si>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</si>
  <si>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</si>
  <si>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</si>
  <si>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</si>
  <si>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</si>
  <si>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</si>
  <si>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</si>
  <si>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</si>
  <si>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</si>
  <si>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</si>
  <si>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</si>
  <si>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</si>
  <si>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</si>
  <si>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</si>
  <si>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</si>
  <si>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</si>
  <si>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</si>
  <si>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(pro výměnu tělesa ÚT)</t>
  </si>
  <si>
    <t>8.22</t>
  </si>
  <si>
    <t>odvzdušnění topného systému, viz poznámka</t>
  </si>
  <si>
    <t>8.23</t>
  </si>
  <si>
    <t>výměna odvzdušňovacího ventilu ÚT</t>
  </si>
  <si>
    <t>včetně úpravy rozvodu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</si>
  <si>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</si>
  <si>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</si>
  <si>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</si>
  <si>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</si>
  <si>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</si>
  <si>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</si>
  <si>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</si>
  <si>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8.45</t>
  </si>
  <si>
    <t>oprava rozvodů vody viz poznámka</t>
  </si>
  <si>
    <t>úprava rozvodu vody a odpadu pro připojení KL (cca 3 m)</t>
  </si>
  <si>
    <t>9.1</t>
  </si>
  <si>
    <t>opravy a seřízení plastových oken, viz poznámka</t>
  </si>
  <si>
    <t>OP+KU (4 okenní křídla) včetně výměny kování 2ks</t>
  </si>
  <si>
    <t>9.6</t>
  </si>
  <si>
    <t>oprava sklepního boxu – dřevěného laťování</t>
  </si>
  <si>
    <t>9.7</t>
  </si>
  <si>
    <t>výměna petlice sklepního boxu</t>
  </si>
  <si>
    <t>včetně dodání visacího zámku</t>
  </si>
  <si>
    <t>9.14</t>
  </si>
  <si>
    <t>výroba klíčů pro zámkovou vložku</t>
  </si>
  <si>
    <t>1xsklep, 1x dům, 1x pošt. schránka, 1xsklep (TOKOZ)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</si>
  <si>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</si>
  <si>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</si>
  <si>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</si>
  <si>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</si>
  <si>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</si>
  <si>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</si>
  <si>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11.8</t>
  </si>
  <si>
    <t>vyčištění keramického obkladu</t>
  </si>
  <si>
    <t>KOU</t>
  </si>
  <si>
    <t>11.9</t>
  </si>
  <si>
    <t>vyčištění dlažby</t>
  </si>
  <si>
    <t>11.28</t>
  </si>
  <si>
    <t>umytí oken plastových, včetně rámu a parapetu, viz poznámka</t>
  </si>
  <si>
    <t>z obou stran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</si>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</sst>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6"/>
      <color rgb="FF00CC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/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0" fillId="2" borderId="4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workbookViewId="0">
      <selection activeCell="E24" sqref="E24"/>
    </sheetView>
  </sheetViews>
  <sheetFormatPr defaultRowHeight="15" x14ac:dyDescent="0.25"/>
  <cols>
    <col min="1" max="1" width="5.42578125" style="3" customWidth="1"/>
    <col min="2" max="2" width="8.85546875" style="2"/>
    <col min="3" max="3" width="36.42578125" style="3" customWidth="1"/>
    <col min="4" max="4" width="8.85546875" style="10"/>
    <col min="5" max="5" width="13" style="4" customWidth="1"/>
    <col min="6" max="6" width="14" style="4" customWidth="1"/>
    <col min="7" max="7" width="13.42578125" style="4" customWidth="1"/>
    <col min="8" max="8" width="27.5703125" style="3" customWidth="1"/>
  </cols>
  <sheetData>
    <row r="1" spans="1:8" ht="24" thickBot="1" x14ac:dyDescent="0.4">
      <c r="A1" s="88" t="s">
        <v>0</v>
      </c>
      <c r="B1" s="89"/>
      <c r="C1" s="89"/>
      <c r="D1" s="90"/>
      <c r="E1" s="90"/>
      <c r="F1" s="89"/>
      <c r="G1" s="89"/>
      <c r="H1" s="91"/>
    </row>
    <row r="2" spans="1:8" ht="20.25" thickTop="1" thickBot="1" x14ac:dyDescent="0.3">
      <c r="A2" s="1"/>
      <c r="D2" s="92" t="s">
        <v>1</v>
      </c>
      <c r="E2" s="93"/>
      <c r="H2" s="5"/>
    </row>
    <row r="3" spans="1:8" ht="16.5" thickTop="1" thickBot="1" x14ac:dyDescent="0.3">
      <c r="A3" s="1"/>
      <c r="D3" s="6"/>
      <c r="E3" s="6"/>
      <c r="H3" s="5"/>
    </row>
    <row r="4" spans="1:8" x14ac:dyDescent="0.25">
      <c r="A4" s="64" t="s">
        <v>2</v>
      </c>
      <c r="B4" s="65"/>
      <c r="C4" s="65"/>
      <c r="D4" s="94" t="s">
        <v>3</v>
      </c>
      <c r="E4" s="94"/>
      <c r="F4" s="94"/>
      <c r="G4" s="95"/>
      <c r="H4" s="5"/>
    </row>
    <row r="5" spans="1:8" x14ac:dyDescent="0.25">
      <c r="A5" s="37" t="s">
        <v>4</v>
      </c>
      <c r="B5" s="38"/>
      <c r="C5" s="38"/>
      <c r="D5" s="81" t="s">
        <v>5</v>
      </c>
      <c r="E5" s="81"/>
      <c r="F5" s="81"/>
      <c r="G5" s="82"/>
      <c r="H5" s="5"/>
    </row>
    <row r="6" spans="1:8" x14ac:dyDescent="0.25">
      <c r="A6" s="37" t="s">
        <v>6</v>
      </c>
      <c r="B6" s="38"/>
      <c r="C6" s="38"/>
      <c r="D6" s="81" t="s">
        <v>7</v>
      </c>
      <c r="E6" s="81"/>
      <c r="F6" s="81"/>
      <c r="G6" s="82"/>
      <c r="H6" s="5"/>
    </row>
    <row r="7" spans="1:8" ht="15.75" thickBot="1" x14ac:dyDescent="0.3">
      <c r="A7" s="76" t="s">
        <v>8</v>
      </c>
      <c r="B7" s="77"/>
      <c r="C7" s="77"/>
      <c r="D7" s="83" t="s">
        <v>9</v>
      </c>
      <c r="E7" s="83"/>
      <c r="F7" s="83"/>
      <c r="G7" s="84"/>
      <c r="H7" s="5"/>
    </row>
    <row r="8" spans="1:8" x14ac:dyDescent="0.25">
      <c r="A8" s="85"/>
      <c r="B8" s="86"/>
      <c r="C8" s="86"/>
      <c r="D8" s="87"/>
      <c r="E8" s="87"/>
      <c r="F8" s="87"/>
      <c r="G8" s="87"/>
      <c r="H8" s="5"/>
    </row>
    <row r="9" spans="1:8" ht="15.75" thickBot="1" x14ac:dyDescent="0.3">
      <c r="A9" s="1"/>
      <c r="D9" s="7"/>
      <c r="E9" s="7"/>
      <c r="H9" s="5"/>
    </row>
    <row r="10" spans="1:8" x14ac:dyDescent="0.25">
      <c r="A10" s="64" t="s">
        <v>10</v>
      </c>
      <c r="B10" s="65"/>
      <c r="C10" s="66"/>
      <c r="D10" s="67"/>
      <c r="E10" s="68"/>
      <c r="F10" s="68"/>
      <c r="G10" s="69"/>
      <c r="H10" s="5"/>
    </row>
    <row r="11" spans="1:8" x14ac:dyDescent="0.25">
      <c r="A11" s="70" t="s">
        <v>11</v>
      </c>
      <c r="B11" s="71"/>
      <c r="C11" s="72"/>
      <c r="D11" s="73"/>
      <c r="E11" s="74"/>
      <c r="F11" s="74"/>
      <c r="G11" s="75"/>
      <c r="H11" s="5"/>
    </row>
    <row r="12" spans="1:8" ht="15.75" thickBot="1" x14ac:dyDescent="0.3">
      <c r="A12" s="76" t="s">
        <v>12</v>
      </c>
      <c r="B12" s="77"/>
      <c r="C12" s="77"/>
      <c r="D12" s="78"/>
      <c r="E12" s="79"/>
      <c r="F12" s="79"/>
      <c r="G12" s="80"/>
      <c r="H12" s="5"/>
    </row>
    <row r="13" spans="1:8" ht="15.75" thickBot="1" x14ac:dyDescent="0.3">
      <c r="A13" s="8"/>
      <c r="D13" s="2"/>
      <c r="H13" s="5"/>
    </row>
    <row r="14" spans="1:8" x14ac:dyDescent="0.25">
      <c r="A14" s="58" t="s">
        <v>13</v>
      </c>
      <c r="B14" s="59"/>
      <c r="C14" s="59"/>
      <c r="D14" s="59"/>
      <c r="E14" s="59"/>
      <c r="F14" s="59"/>
      <c r="G14" s="60"/>
      <c r="H14" s="5"/>
    </row>
    <row r="15" spans="1:8" x14ac:dyDescent="0.25">
      <c r="A15" s="61" t="s">
        <v>14</v>
      </c>
      <c r="B15" s="62"/>
      <c r="C15" s="62"/>
      <c r="D15" s="62" t="s">
        <v>15</v>
      </c>
      <c r="E15" s="62"/>
      <c r="F15" s="62"/>
      <c r="G15" s="63"/>
      <c r="H15" s="5"/>
    </row>
    <row r="16" spans="1:8" x14ac:dyDescent="0.25">
      <c r="A16" s="37" t="s">
        <v>16</v>
      </c>
      <c r="B16" s="38"/>
      <c r="C16" s="38"/>
      <c r="D16" s="38" t="s">
        <v>17</v>
      </c>
      <c r="E16" s="38"/>
      <c r="F16" s="38"/>
      <c r="G16" s="39"/>
      <c r="H16" s="5"/>
    </row>
    <row r="17" spans="1:8" x14ac:dyDescent="0.25">
      <c r="A17" s="37" t="s">
        <v>18</v>
      </c>
      <c r="B17" s="38"/>
      <c r="C17" s="38"/>
      <c r="D17" s="38">
        <v>32</v>
      </c>
      <c r="E17" s="38"/>
      <c r="F17" s="38"/>
      <c r="G17" s="39"/>
      <c r="H17" s="5"/>
    </row>
    <row r="18" spans="1:8" x14ac:dyDescent="0.25">
      <c r="A18" s="37" t="s">
        <v>19</v>
      </c>
      <c r="B18" s="38"/>
      <c r="C18" s="38"/>
      <c r="D18" s="38" t="s">
        <v>20</v>
      </c>
      <c r="E18" s="38"/>
      <c r="F18" s="38"/>
      <c r="G18" s="39"/>
      <c r="H18" s="5"/>
    </row>
    <row r="19" spans="1:8" x14ac:dyDescent="0.25">
      <c r="A19" s="40" t="s">
        <v>21</v>
      </c>
      <c r="B19" s="41"/>
      <c r="C19" s="42"/>
      <c r="D19" s="49" t="s">
        <v>22</v>
      </c>
      <c r="E19" s="50"/>
      <c r="F19" s="50"/>
      <c r="G19" s="51"/>
      <c r="H19" s="5"/>
    </row>
    <row r="20" spans="1:8" x14ac:dyDescent="0.25">
      <c r="A20" s="43"/>
      <c r="B20" s="44"/>
      <c r="C20" s="45"/>
      <c r="D20" s="52" t="s">
        <v>23</v>
      </c>
      <c r="E20" s="53"/>
      <c r="F20" s="53"/>
      <c r="G20" s="54"/>
      <c r="H20" s="5"/>
    </row>
    <row r="21" spans="1:8" ht="15.75" thickBot="1" x14ac:dyDescent="0.3">
      <c r="A21" s="46"/>
      <c r="B21" s="47"/>
      <c r="C21" s="48"/>
      <c r="D21" s="55" t="s">
        <v>24</v>
      </c>
      <c r="E21" s="56"/>
      <c r="F21" s="56"/>
      <c r="G21" s="57"/>
      <c r="H21" s="5"/>
    </row>
    <row r="22" spans="1:8" ht="15.75" thickBot="1" x14ac:dyDescent="0.3">
      <c r="A22" s="9"/>
      <c r="H22" s="5"/>
    </row>
    <row r="23" spans="1:8" ht="30.75" thickBot="1" x14ac:dyDescent="0.3">
      <c r="A23" s="11" t="s">
        <v>25</v>
      </c>
      <c r="B23" s="12" t="s">
        <v>26</v>
      </c>
      <c r="C23" s="12" t="s">
        <v>27</v>
      </c>
      <c r="D23" s="13" t="s">
        <v>28</v>
      </c>
      <c r="E23" s="14" t="s">
        <v>29</v>
      </c>
      <c r="F23" s="15" t="s">
        <v>30</v>
      </c>
      <c r="G23" s="14" t="s">
        <v>31</v>
      </c>
      <c r="H23" s="16" t="s">
        <v>32</v>
      </c>
    </row>
    <row r="24" spans="1:8" ht="45" x14ac:dyDescent="0.25">
      <c r="A24" s="17">
        <v>1</v>
      </c>
      <c r="B24" s="18" t="s">
        <v>33</v>
      </c>
      <c r="C24" s="19" t="s">
        <v>34</v>
      </c>
      <c r="D24" s="20" t="s">
        <v>20</v>
      </c>
      <c r="E24" s="21">
        <v>1</v>
      </c>
      <c r="F24" s="22"/>
      <c r="G24" s="21">
        <f t="shared" ref="G24:G87" si="0">ROUND(E24*F24, 2)</f>
        <v>0</v>
      </c>
      <c r="H24" s="23"/>
    </row>
    <row r="25" spans="1:8" ht="45" x14ac:dyDescent="0.25">
      <c r="A25" s="17">
        <v>2</v>
      </c>
      <c r="B25" s="18" t="s">
        <v>35</v>
      </c>
      <c r="C25" s="19" t="s">
        <v>36</v>
      </c>
      <c r="D25" s="20" t="s">
        <v>37</v>
      </c>
      <c r="E25" s="21">
        <v>1</v>
      </c>
      <c r="F25" s="22"/>
      <c r="G25" s="21">
        <f t="shared" si="0"/>
        <v>0</v>
      </c>
      <c r="H25" s="23"/>
    </row>
    <row r="26" spans="1:8" ht="90" x14ac:dyDescent="0.25">
      <c r="A26" s="17">
        <v>3</v>
      </c>
      <c r="B26" s="18" t="s">
        <v>38</v>
      </c>
      <c r="C26" s="19" t="s">
        <v>39</v>
      </c>
      <c r="D26" s="20" t="s">
        <v>20</v>
      </c>
      <c r="E26" s="21">
        <v>1</v>
      </c>
      <c r="F26" s="22"/>
      <c r="G26" s="21">
        <f t="shared" si="0"/>
        <v>0</v>
      </c>
      <c r="H26" s="23" t="s">
        <v>40</v>
      </c>
    </row>
    <row r="27" spans="1:8" x14ac:dyDescent="0.25">
      <c r="A27" s="17">
        <v>4</v>
      </c>
      <c r="B27" s="18" t="s">
        <v>41</v>
      </c>
      <c r="C27" s="19" t="s">
        <v>42</v>
      </c>
      <c r="D27" s="20" t="s">
        <v>37</v>
      </c>
      <c r="E27" s="21">
        <v>1</v>
      </c>
      <c r="F27" s="22"/>
      <c r="G27" s="21">
        <f t="shared" si="0"/>
        <v>0</v>
      </c>
      <c r="H27" s="23" t="s">
        <v>43</v>
      </c>
    </row>
    <row r="28" spans="1:8" x14ac:dyDescent="0.25">
      <c r="A28" s="17">
        <v>5</v>
      </c>
      <c r="B28" s="18" t="s">
        <v>44</v>
      </c>
      <c r="C28" s="19" t="s">
        <v>45</v>
      </c>
      <c r="D28" s="20" t="s">
        <v>37</v>
      </c>
      <c r="E28" s="21">
        <v>1</v>
      </c>
      <c r="F28" s="22"/>
      <c r="G28" s="21">
        <f t="shared" si="0"/>
        <v>0</v>
      </c>
      <c r="H28" s="23" t="s">
        <v>43</v>
      </c>
    </row>
    <row r="29" spans="1:8" ht="30" x14ac:dyDescent="0.25">
      <c r="A29" s="17">
        <v>6</v>
      </c>
      <c r="B29" s="18" t="s">
        <v>46</v>
      </c>
      <c r="C29" s="19" t="s">
        <v>47</v>
      </c>
      <c r="D29" s="20" t="s">
        <v>37</v>
      </c>
      <c r="E29" s="21">
        <v>1</v>
      </c>
      <c r="F29" s="22"/>
      <c r="G29" s="21">
        <f t="shared" si="0"/>
        <v>0</v>
      </c>
      <c r="H29" s="23" t="s">
        <v>48</v>
      </c>
    </row>
    <row r="30" spans="1:8" ht="45" x14ac:dyDescent="0.25">
      <c r="A30" s="17">
        <v>7</v>
      </c>
      <c r="B30" s="18" t="s">
        <v>49</v>
      </c>
      <c r="C30" s="19" t="s">
        <v>50</v>
      </c>
      <c r="D30" s="20" t="s">
        <v>37</v>
      </c>
      <c r="E30" s="21">
        <v>1</v>
      </c>
      <c r="F30" s="22"/>
      <c r="G30" s="21">
        <f t="shared" si="0"/>
        <v>0</v>
      </c>
      <c r="H30" s="23"/>
    </row>
    <row r="31" spans="1:8" ht="30" x14ac:dyDescent="0.25">
      <c r="A31" s="17">
        <v>8</v>
      </c>
      <c r="B31" s="18" t="s">
        <v>51</v>
      </c>
      <c r="C31" s="19" t="s">
        <v>52</v>
      </c>
      <c r="D31" s="20" t="s">
        <v>37</v>
      </c>
      <c r="E31" s="21">
        <v>1</v>
      </c>
      <c r="F31" s="22"/>
      <c r="G31" s="21">
        <f t="shared" si="0"/>
        <v>0</v>
      </c>
      <c r="H31" s="23" t="s">
        <v>53</v>
      </c>
    </row>
    <row r="32" spans="1:8" x14ac:dyDescent="0.25">
      <c r="A32" s="17">
        <v>9</v>
      </c>
      <c r="B32" s="18" t="s">
        <v>54</v>
      </c>
      <c r="C32" s="19" t="s">
        <v>55</v>
      </c>
      <c r="D32" s="20" t="s">
        <v>37</v>
      </c>
      <c r="E32" s="21">
        <v>1</v>
      </c>
      <c r="F32" s="22"/>
      <c r="G32" s="21">
        <f t="shared" si="0"/>
        <v>0</v>
      </c>
      <c r="H32" s="23" t="s">
        <v>56</v>
      </c>
    </row>
    <row r="33" spans="1:8" ht="30" x14ac:dyDescent="0.25">
      <c r="A33" s="17">
        <v>10</v>
      </c>
      <c r="B33" s="18" t="s">
        <v>57</v>
      </c>
      <c r="C33" s="19" t="s">
        <v>58</v>
      </c>
      <c r="D33" s="20" t="s">
        <v>37</v>
      </c>
      <c r="E33" s="21">
        <v>1</v>
      </c>
      <c r="F33" s="22"/>
      <c r="G33" s="21">
        <f t="shared" si="0"/>
        <v>0</v>
      </c>
      <c r="H33" s="23" t="s">
        <v>59</v>
      </c>
    </row>
    <row r="34" spans="1:8" x14ac:dyDescent="0.25">
      <c r="A34" s="17">
        <v>11</v>
      </c>
      <c r="B34" s="18" t="s">
        <v>60</v>
      </c>
      <c r="C34" s="19" t="s">
        <v>61</v>
      </c>
      <c r="D34" s="20" t="s">
        <v>37</v>
      </c>
      <c r="E34" s="21">
        <v>1</v>
      </c>
      <c r="F34" s="22"/>
      <c r="G34" s="21">
        <f t="shared" si="0"/>
        <v>0</v>
      </c>
      <c r="H34" s="23" t="s">
        <v>62</v>
      </c>
    </row>
    <row r="35" spans="1:8" x14ac:dyDescent="0.25">
      <c r="A35" s="17">
        <v>12</v>
      </c>
      <c r="B35" s="18" t="s">
        <v>63</v>
      </c>
      <c r="C35" s="19" t="s">
        <v>64</v>
      </c>
      <c r="D35" s="20" t="s">
        <v>37</v>
      </c>
      <c r="E35" s="21">
        <v>3</v>
      </c>
      <c r="F35" s="22"/>
      <c r="G35" s="21">
        <f t="shared" si="0"/>
        <v>0</v>
      </c>
      <c r="H35" s="23" t="s">
        <v>65</v>
      </c>
    </row>
    <row r="36" spans="1:8" x14ac:dyDescent="0.25">
      <c r="A36" s="17">
        <v>13</v>
      </c>
      <c r="B36" s="18" t="s">
        <v>66</v>
      </c>
      <c r="C36" s="19" t="s">
        <v>67</v>
      </c>
      <c r="D36" s="20" t="s">
        <v>37</v>
      </c>
      <c r="E36" s="21">
        <v>3</v>
      </c>
      <c r="F36" s="22"/>
      <c r="G36" s="21">
        <f t="shared" si="0"/>
        <v>0</v>
      </c>
      <c r="H36" s="23" t="s">
        <v>68</v>
      </c>
    </row>
    <row r="37" spans="1:8" ht="30" x14ac:dyDescent="0.25">
      <c r="A37" s="17">
        <v>14</v>
      </c>
      <c r="B37" s="18" t="s">
        <v>69</v>
      </c>
      <c r="C37" s="19" t="s">
        <v>70</v>
      </c>
      <c r="D37" s="20" t="s">
        <v>37</v>
      </c>
      <c r="E37" s="21">
        <v>4</v>
      </c>
      <c r="F37" s="22"/>
      <c r="G37" s="21">
        <f t="shared" si="0"/>
        <v>0</v>
      </c>
      <c r="H37" s="23" t="s">
        <v>71</v>
      </c>
    </row>
    <row r="38" spans="1:8" ht="30" x14ac:dyDescent="0.25">
      <c r="A38" s="17">
        <v>15</v>
      </c>
      <c r="B38" s="18" t="s">
        <v>72</v>
      </c>
      <c r="C38" s="19" t="s">
        <v>73</v>
      </c>
      <c r="D38" s="20" t="s">
        <v>74</v>
      </c>
      <c r="E38" s="21">
        <v>1</v>
      </c>
      <c r="F38" s="22"/>
      <c r="G38" s="21">
        <f t="shared" si="0"/>
        <v>0</v>
      </c>
      <c r="H38" s="23" t="s">
        <v>75</v>
      </c>
    </row>
    <row r="39" spans="1:8" ht="30" x14ac:dyDescent="0.25">
      <c r="A39" s="17">
        <v>16</v>
      </c>
      <c r="B39" s="18" t="s">
        <v>76</v>
      </c>
      <c r="C39" s="19" t="s">
        <v>77</v>
      </c>
      <c r="D39" s="20" t="s">
        <v>74</v>
      </c>
      <c r="E39" s="21">
        <v>1</v>
      </c>
      <c r="F39" s="22"/>
      <c r="G39" s="21">
        <f t="shared" si="0"/>
        <v>0</v>
      </c>
      <c r="H39" s="23" t="s">
        <v>78</v>
      </c>
    </row>
    <row r="40" spans="1:8" ht="30" x14ac:dyDescent="0.25">
      <c r="A40" s="17">
        <v>17</v>
      </c>
      <c r="B40" s="18" t="s">
        <v>79</v>
      </c>
      <c r="C40" s="19" t="s">
        <v>80</v>
      </c>
      <c r="D40" s="20" t="s">
        <v>37</v>
      </c>
      <c r="E40" s="21">
        <v>1</v>
      </c>
      <c r="F40" s="22"/>
      <c r="G40" s="21">
        <f t="shared" si="0"/>
        <v>0</v>
      </c>
      <c r="H40" s="23"/>
    </row>
    <row r="41" spans="1:8" x14ac:dyDescent="0.25">
      <c r="A41" s="17">
        <v>18</v>
      </c>
      <c r="B41" s="18" t="s">
        <v>81</v>
      </c>
      <c r="C41" s="19" t="s">
        <v>82</v>
      </c>
      <c r="D41" s="20" t="s">
        <v>37</v>
      </c>
      <c r="E41" s="21">
        <v>1</v>
      </c>
      <c r="F41" s="22"/>
      <c r="G41" s="21">
        <f t="shared" si="0"/>
        <v>0</v>
      </c>
      <c r="H41" s="23" t="s">
        <v>83</v>
      </c>
    </row>
    <row r="42" spans="1:8" ht="45" x14ac:dyDescent="0.25">
      <c r="A42" s="17">
        <v>19</v>
      </c>
      <c r="B42" s="18" t="s">
        <v>84</v>
      </c>
      <c r="C42" s="19" t="s">
        <v>85</v>
      </c>
      <c r="D42" s="20" t="s">
        <v>74</v>
      </c>
      <c r="E42" s="21">
        <v>1</v>
      </c>
      <c r="F42" s="22"/>
      <c r="G42" s="21">
        <f t="shared" si="0"/>
        <v>0</v>
      </c>
      <c r="H42" s="23" t="s">
        <v>86</v>
      </c>
    </row>
    <row r="43" spans="1:8" ht="30" x14ac:dyDescent="0.25">
      <c r="A43" s="17">
        <v>20</v>
      </c>
      <c r="B43" s="18" t="s">
        <v>87</v>
      </c>
      <c r="C43" s="19" t="s">
        <v>88</v>
      </c>
      <c r="D43" s="20" t="s">
        <v>37</v>
      </c>
      <c r="E43" s="21">
        <v>1</v>
      </c>
      <c r="F43" s="22"/>
      <c r="G43" s="21">
        <f t="shared" si="0"/>
        <v>0</v>
      </c>
      <c r="H43" s="23" t="s">
        <v>89</v>
      </c>
    </row>
    <row r="44" spans="1:8" x14ac:dyDescent="0.25">
      <c r="A44" s="17">
        <v>21</v>
      </c>
      <c r="B44" s="18" t="s">
        <v>90</v>
      </c>
      <c r="C44" s="19" t="s">
        <v>91</v>
      </c>
      <c r="D44" s="20" t="s">
        <v>92</v>
      </c>
      <c r="E44" s="21">
        <v>30</v>
      </c>
      <c r="F44" s="22"/>
      <c r="G44" s="21">
        <f t="shared" si="0"/>
        <v>0</v>
      </c>
      <c r="H44" s="23" t="s">
        <v>93</v>
      </c>
    </row>
    <row r="45" spans="1:8" x14ac:dyDescent="0.25">
      <c r="A45" s="17">
        <v>22</v>
      </c>
      <c r="B45" s="18" t="s">
        <v>94</v>
      </c>
      <c r="C45" s="19" t="s">
        <v>95</v>
      </c>
      <c r="D45" s="20" t="s">
        <v>92</v>
      </c>
      <c r="E45" s="21">
        <v>14</v>
      </c>
      <c r="F45" s="22"/>
      <c r="G45" s="21">
        <f t="shared" si="0"/>
        <v>0</v>
      </c>
      <c r="H45" s="23" t="s">
        <v>96</v>
      </c>
    </row>
    <row r="46" spans="1:8" ht="45" x14ac:dyDescent="0.25">
      <c r="A46" s="17">
        <v>23</v>
      </c>
      <c r="B46" s="18" t="s">
        <v>97</v>
      </c>
      <c r="C46" s="19" t="s">
        <v>98</v>
      </c>
      <c r="D46" s="20" t="s">
        <v>92</v>
      </c>
      <c r="E46" s="21">
        <v>30</v>
      </c>
      <c r="F46" s="22"/>
      <c r="G46" s="21">
        <f t="shared" si="0"/>
        <v>0</v>
      </c>
      <c r="H46" s="23" t="s">
        <v>99</v>
      </c>
    </row>
    <row r="47" spans="1:8" x14ac:dyDescent="0.25">
      <c r="A47" s="17">
        <v>24</v>
      </c>
      <c r="B47" s="18" t="s">
        <v>100</v>
      </c>
      <c r="C47" s="19" t="s">
        <v>101</v>
      </c>
      <c r="D47" s="20" t="s">
        <v>102</v>
      </c>
      <c r="E47" s="21">
        <v>35</v>
      </c>
      <c r="F47" s="22"/>
      <c r="G47" s="21">
        <f t="shared" si="0"/>
        <v>0</v>
      </c>
      <c r="H47" s="23" t="s">
        <v>103</v>
      </c>
    </row>
    <row r="48" spans="1:8" x14ac:dyDescent="0.25">
      <c r="A48" s="17">
        <v>25</v>
      </c>
      <c r="B48" s="18" t="s">
        <v>104</v>
      </c>
      <c r="C48" s="19" t="s">
        <v>105</v>
      </c>
      <c r="D48" s="20" t="s">
        <v>92</v>
      </c>
      <c r="E48" s="21">
        <v>16</v>
      </c>
      <c r="F48" s="22"/>
      <c r="G48" s="21">
        <f t="shared" si="0"/>
        <v>0</v>
      </c>
      <c r="H48" s="23" t="s">
        <v>106</v>
      </c>
    </row>
    <row r="49" spans="1:8" ht="30" x14ac:dyDescent="0.25">
      <c r="A49" s="17">
        <v>26</v>
      </c>
      <c r="B49" s="18" t="s">
        <v>107</v>
      </c>
      <c r="C49" s="19" t="s">
        <v>108</v>
      </c>
      <c r="D49" s="20" t="s">
        <v>92</v>
      </c>
      <c r="E49" s="21">
        <v>16</v>
      </c>
      <c r="F49" s="22"/>
      <c r="G49" s="21">
        <f t="shared" si="0"/>
        <v>0</v>
      </c>
      <c r="H49" s="23" t="s">
        <v>106</v>
      </c>
    </row>
    <row r="50" spans="1:8" ht="30" x14ac:dyDescent="0.25">
      <c r="A50" s="17">
        <v>27</v>
      </c>
      <c r="B50" s="18" t="s">
        <v>109</v>
      </c>
      <c r="C50" s="19" t="s">
        <v>110</v>
      </c>
      <c r="D50" s="20" t="s">
        <v>92</v>
      </c>
      <c r="E50" s="21">
        <v>16</v>
      </c>
      <c r="F50" s="22"/>
      <c r="G50" s="21">
        <f t="shared" si="0"/>
        <v>0</v>
      </c>
      <c r="H50" s="23" t="s">
        <v>111</v>
      </c>
    </row>
    <row r="51" spans="1:8" ht="60" x14ac:dyDescent="0.25">
      <c r="A51" s="17">
        <v>28</v>
      </c>
      <c r="B51" s="18" t="s">
        <v>112</v>
      </c>
      <c r="C51" s="19" t="s">
        <v>113</v>
      </c>
      <c r="D51" s="20" t="s">
        <v>92</v>
      </c>
      <c r="E51" s="21">
        <v>118</v>
      </c>
      <c r="F51" s="22"/>
      <c r="G51" s="21">
        <f t="shared" si="0"/>
        <v>0</v>
      </c>
      <c r="H51" s="23" t="s">
        <v>114</v>
      </c>
    </row>
    <row r="52" spans="1:8" ht="30" x14ac:dyDescent="0.25">
      <c r="A52" s="17">
        <v>29</v>
      </c>
      <c r="B52" s="18" t="s">
        <v>115</v>
      </c>
      <c r="C52" s="19" t="s">
        <v>116</v>
      </c>
      <c r="D52" s="20" t="s">
        <v>92</v>
      </c>
      <c r="E52" s="21">
        <v>3</v>
      </c>
      <c r="F52" s="22"/>
      <c r="G52" s="21">
        <f t="shared" si="0"/>
        <v>0</v>
      </c>
      <c r="H52" s="23" t="s">
        <v>93</v>
      </c>
    </row>
    <row r="53" spans="1:8" x14ac:dyDescent="0.25">
      <c r="A53" s="17">
        <v>30</v>
      </c>
      <c r="B53" s="18" t="s">
        <v>117</v>
      </c>
      <c r="C53" s="19" t="s">
        <v>118</v>
      </c>
      <c r="D53" s="20" t="s">
        <v>92</v>
      </c>
      <c r="E53" s="21">
        <v>0.5</v>
      </c>
      <c r="F53" s="22"/>
      <c r="G53" s="21">
        <f t="shared" si="0"/>
        <v>0</v>
      </c>
      <c r="H53" s="23" t="s">
        <v>119</v>
      </c>
    </row>
    <row r="54" spans="1:8" ht="30" x14ac:dyDescent="0.25">
      <c r="A54" s="17">
        <v>31</v>
      </c>
      <c r="B54" s="18" t="s">
        <v>120</v>
      </c>
      <c r="C54" s="19" t="s">
        <v>121</v>
      </c>
      <c r="D54" s="20" t="s">
        <v>92</v>
      </c>
      <c r="E54" s="21">
        <v>118</v>
      </c>
      <c r="F54" s="22"/>
      <c r="G54" s="21">
        <f t="shared" si="0"/>
        <v>0</v>
      </c>
      <c r="H54" s="23" t="s">
        <v>114</v>
      </c>
    </row>
    <row r="55" spans="1:8" ht="45" x14ac:dyDescent="0.25">
      <c r="A55" s="17">
        <v>32</v>
      </c>
      <c r="B55" s="18" t="s">
        <v>122</v>
      </c>
      <c r="C55" s="19" t="s">
        <v>123</v>
      </c>
      <c r="D55" s="20" t="s">
        <v>92</v>
      </c>
      <c r="E55" s="21">
        <v>118</v>
      </c>
      <c r="F55" s="22"/>
      <c r="G55" s="21">
        <f t="shared" si="0"/>
        <v>0</v>
      </c>
      <c r="H55" s="23" t="s">
        <v>124</v>
      </c>
    </row>
    <row r="56" spans="1:8" ht="30" x14ac:dyDescent="0.25">
      <c r="A56" s="17">
        <v>33</v>
      </c>
      <c r="B56" s="18" t="s">
        <v>125</v>
      </c>
      <c r="C56" s="19" t="s">
        <v>126</v>
      </c>
      <c r="D56" s="20" t="s">
        <v>37</v>
      </c>
      <c r="E56" s="21">
        <v>2</v>
      </c>
      <c r="F56" s="22"/>
      <c r="G56" s="21">
        <f t="shared" si="0"/>
        <v>0</v>
      </c>
      <c r="H56" s="23" t="s">
        <v>127</v>
      </c>
    </row>
    <row r="57" spans="1:8" ht="30" x14ac:dyDescent="0.25">
      <c r="A57" s="17">
        <v>34</v>
      </c>
      <c r="B57" s="18" t="s">
        <v>128</v>
      </c>
      <c r="C57" s="19" t="s">
        <v>129</v>
      </c>
      <c r="D57" s="20" t="s">
        <v>102</v>
      </c>
      <c r="E57" s="21">
        <v>14</v>
      </c>
      <c r="F57" s="22"/>
      <c r="G57" s="21">
        <f t="shared" si="0"/>
        <v>0</v>
      </c>
      <c r="H57" s="23" t="s">
        <v>130</v>
      </c>
    </row>
    <row r="58" spans="1:8" ht="60" x14ac:dyDescent="0.25">
      <c r="A58" s="17">
        <v>35</v>
      </c>
      <c r="B58" s="18" t="s">
        <v>131</v>
      </c>
      <c r="C58" s="19" t="s">
        <v>132</v>
      </c>
      <c r="D58" s="20" t="s">
        <v>102</v>
      </c>
      <c r="E58" s="21">
        <v>15</v>
      </c>
      <c r="F58" s="22"/>
      <c r="G58" s="21">
        <f t="shared" si="0"/>
        <v>0</v>
      </c>
      <c r="H58" s="23" t="s">
        <v>133</v>
      </c>
    </row>
    <row r="59" spans="1:8" ht="30" x14ac:dyDescent="0.25">
      <c r="A59" s="17">
        <v>36</v>
      </c>
      <c r="B59" s="18" t="s">
        <v>134</v>
      </c>
      <c r="C59" s="19" t="s">
        <v>135</v>
      </c>
      <c r="D59" s="20" t="s">
        <v>92</v>
      </c>
      <c r="E59" s="21">
        <v>0.5</v>
      </c>
      <c r="F59" s="22"/>
      <c r="G59" s="21">
        <f t="shared" si="0"/>
        <v>0</v>
      </c>
      <c r="H59" s="23" t="s">
        <v>136</v>
      </c>
    </row>
    <row r="60" spans="1:8" x14ac:dyDescent="0.25">
      <c r="A60" s="17">
        <v>37</v>
      </c>
      <c r="B60" s="18" t="s">
        <v>137</v>
      </c>
      <c r="C60" s="19" t="s">
        <v>138</v>
      </c>
      <c r="D60" s="20" t="s">
        <v>92</v>
      </c>
      <c r="E60" s="21">
        <v>2</v>
      </c>
      <c r="F60" s="22"/>
      <c r="G60" s="21">
        <f t="shared" si="0"/>
        <v>0</v>
      </c>
      <c r="H60" s="23" t="s">
        <v>59</v>
      </c>
    </row>
    <row r="61" spans="1:8" ht="30" x14ac:dyDescent="0.25">
      <c r="A61" s="17">
        <v>38</v>
      </c>
      <c r="B61" s="18" t="s">
        <v>139</v>
      </c>
      <c r="C61" s="19" t="s">
        <v>140</v>
      </c>
      <c r="D61" s="20" t="s">
        <v>92</v>
      </c>
      <c r="E61" s="21">
        <v>4</v>
      </c>
      <c r="F61" s="22"/>
      <c r="G61" s="21">
        <f t="shared" si="0"/>
        <v>0</v>
      </c>
      <c r="H61" s="23" t="s">
        <v>141</v>
      </c>
    </row>
    <row r="62" spans="1:8" x14ac:dyDescent="0.25">
      <c r="A62" s="17">
        <v>39</v>
      </c>
      <c r="B62" s="18" t="s">
        <v>142</v>
      </c>
      <c r="C62" s="19" t="s">
        <v>143</v>
      </c>
      <c r="D62" s="20" t="s">
        <v>92</v>
      </c>
      <c r="E62" s="21">
        <v>4</v>
      </c>
      <c r="F62" s="22"/>
      <c r="G62" s="21">
        <f t="shared" si="0"/>
        <v>0</v>
      </c>
      <c r="H62" s="23" t="s">
        <v>119</v>
      </c>
    </row>
    <row r="63" spans="1:8" x14ac:dyDescent="0.25">
      <c r="A63" s="17">
        <v>40</v>
      </c>
      <c r="B63" s="18" t="s">
        <v>144</v>
      </c>
      <c r="C63" s="19" t="s">
        <v>145</v>
      </c>
      <c r="D63" s="20" t="s">
        <v>146</v>
      </c>
      <c r="E63" s="21">
        <v>14</v>
      </c>
      <c r="F63" s="22"/>
      <c r="G63" s="21">
        <f t="shared" si="0"/>
        <v>0</v>
      </c>
      <c r="H63" s="23" t="s">
        <v>147</v>
      </c>
    </row>
    <row r="64" spans="1:8" ht="30" x14ac:dyDescent="0.25">
      <c r="A64" s="17">
        <v>41</v>
      </c>
      <c r="B64" s="18" t="s">
        <v>148</v>
      </c>
      <c r="C64" s="19" t="s">
        <v>149</v>
      </c>
      <c r="D64" s="20" t="s">
        <v>37</v>
      </c>
      <c r="E64" s="21">
        <v>2</v>
      </c>
      <c r="F64" s="22"/>
      <c r="G64" s="21">
        <f t="shared" si="0"/>
        <v>0</v>
      </c>
      <c r="H64" s="23" t="s">
        <v>150</v>
      </c>
    </row>
    <row r="65" spans="1:8" x14ac:dyDescent="0.25">
      <c r="A65" s="17">
        <v>42</v>
      </c>
      <c r="B65" s="18" t="s">
        <v>151</v>
      </c>
      <c r="C65" s="19" t="s">
        <v>152</v>
      </c>
      <c r="D65" s="20" t="s">
        <v>74</v>
      </c>
      <c r="E65" s="21">
        <v>1</v>
      </c>
      <c r="F65" s="22"/>
      <c r="G65" s="21">
        <f t="shared" si="0"/>
        <v>0</v>
      </c>
      <c r="H65" s="23" t="s">
        <v>153</v>
      </c>
    </row>
    <row r="66" spans="1:8" x14ac:dyDescent="0.25">
      <c r="A66" s="17">
        <v>43</v>
      </c>
      <c r="B66" s="18" t="s">
        <v>154</v>
      </c>
      <c r="C66" s="19" t="s">
        <v>155</v>
      </c>
      <c r="D66" s="20" t="s">
        <v>37</v>
      </c>
      <c r="E66" s="21">
        <v>1</v>
      </c>
      <c r="F66" s="22"/>
      <c r="G66" s="21">
        <f t="shared" si="0"/>
        <v>0</v>
      </c>
      <c r="H66" s="23" t="s">
        <v>156</v>
      </c>
    </row>
    <row r="67" spans="1:8" ht="30" x14ac:dyDescent="0.25">
      <c r="A67" s="17">
        <v>44</v>
      </c>
      <c r="B67" s="18" t="s">
        <v>157</v>
      </c>
      <c r="C67" s="19" t="s">
        <v>158</v>
      </c>
      <c r="D67" s="20" t="s">
        <v>37</v>
      </c>
      <c r="E67" s="21">
        <v>3</v>
      </c>
      <c r="F67" s="22"/>
      <c r="G67" s="21">
        <f t="shared" si="0"/>
        <v>0</v>
      </c>
      <c r="H67" s="23" t="s">
        <v>159</v>
      </c>
    </row>
    <row r="68" spans="1:8" ht="30" x14ac:dyDescent="0.25">
      <c r="A68" s="17">
        <v>45</v>
      </c>
      <c r="B68" s="18" t="s">
        <v>160</v>
      </c>
      <c r="C68" s="19" t="s">
        <v>161</v>
      </c>
      <c r="D68" s="20" t="s">
        <v>74</v>
      </c>
      <c r="E68" s="21">
        <v>1</v>
      </c>
      <c r="F68" s="22"/>
      <c r="G68" s="21">
        <f t="shared" si="0"/>
        <v>0</v>
      </c>
      <c r="H68" s="23"/>
    </row>
    <row r="69" spans="1:8" ht="30" x14ac:dyDescent="0.25">
      <c r="A69" s="17">
        <v>46</v>
      </c>
      <c r="B69" s="18" t="s">
        <v>162</v>
      </c>
      <c r="C69" s="19" t="s">
        <v>163</v>
      </c>
      <c r="D69" s="20" t="s">
        <v>74</v>
      </c>
      <c r="E69" s="21">
        <v>1</v>
      </c>
      <c r="F69" s="22"/>
      <c r="G69" s="21">
        <f t="shared" si="0"/>
        <v>0</v>
      </c>
      <c r="H69" s="23"/>
    </row>
    <row r="70" spans="1:8" ht="30" x14ac:dyDescent="0.25">
      <c r="A70" s="17">
        <v>47</v>
      </c>
      <c r="B70" s="18" t="s">
        <v>164</v>
      </c>
      <c r="C70" s="19" t="s">
        <v>165</v>
      </c>
      <c r="D70" s="20" t="s">
        <v>37</v>
      </c>
      <c r="E70" s="21">
        <v>1</v>
      </c>
      <c r="F70" s="22"/>
      <c r="G70" s="21">
        <f t="shared" si="0"/>
        <v>0</v>
      </c>
      <c r="H70" s="23" t="s">
        <v>166</v>
      </c>
    </row>
    <row r="71" spans="1:8" ht="30" x14ac:dyDescent="0.25">
      <c r="A71" s="17">
        <v>48</v>
      </c>
      <c r="B71" s="18" t="s">
        <v>167</v>
      </c>
      <c r="C71" s="19" t="s">
        <v>168</v>
      </c>
      <c r="D71" s="20" t="s">
        <v>37</v>
      </c>
      <c r="E71" s="21">
        <v>3</v>
      </c>
      <c r="F71" s="22"/>
      <c r="G71" s="21">
        <f t="shared" si="0"/>
        <v>0</v>
      </c>
      <c r="H71" s="23" t="s">
        <v>169</v>
      </c>
    </row>
    <row r="72" spans="1:8" x14ac:dyDescent="0.25">
      <c r="A72" s="17">
        <v>49</v>
      </c>
      <c r="B72" s="18" t="s">
        <v>170</v>
      </c>
      <c r="C72" s="19" t="s">
        <v>171</v>
      </c>
      <c r="D72" s="20" t="s">
        <v>74</v>
      </c>
      <c r="E72" s="21">
        <v>1</v>
      </c>
      <c r="F72" s="22"/>
      <c r="G72" s="21">
        <f t="shared" si="0"/>
        <v>0</v>
      </c>
      <c r="H72" s="23" t="s">
        <v>172</v>
      </c>
    </row>
    <row r="73" spans="1:8" ht="30" x14ac:dyDescent="0.25">
      <c r="A73" s="17">
        <v>50</v>
      </c>
      <c r="B73" s="18" t="s">
        <v>173</v>
      </c>
      <c r="C73" s="19" t="s">
        <v>174</v>
      </c>
      <c r="D73" s="20" t="s">
        <v>74</v>
      </c>
      <c r="E73" s="21">
        <v>1</v>
      </c>
      <c r="F73" s="22"/>
      <c r="G73" s="21">
        <f t="shared" si="0"/>
        <v>0</v>
      </c>
      <c r="H73" s="23"/>
    </row>
    <row r="74" spans="1:8" x14ac:dyDescent="0.25">
      <c r="A74" s="17">
        <v>51</v>
      </c>
      <c r="B74" s="18" t="s">
        <v>175</v>
      </c>
      <c r="C74" s="19" t="s">
        <v>176</v>
      </c>
      <c r="D74" s="20" t="s">
        <v>37</v>
      </c>
      <c r="E74" s="21">
        <v>1</v>
      </c>
      <c r="F74" s="22"/>
      <c r="G74" s="21">
        <f t="shared" si="0"/>
        <v>0</v>
      </c>
      <c r="H74" s="23" t="s">
        <v>177</v>
      </c>
    </row>
    <row r="75" spans="1:8" ht="30" x14ac:dyDescent="0.25">
      <c r="A75" s="17">
        <v>52</v>
      </c>
      <c r="B75" s="18" t="s">
        <v>178</v>
      </c>
      <c r="C75" s="19" t="s">
        <v>179</v>
      </c>
      <c r="D75" s="20" t="s">
        <v>74</v>
      </c>
      <c r="E75" s="21">
        <v>1</v>
      </c>
      <c r="F75" s="22"/>
      <c r="G75" s="21">
        <f t="shared" si="0"/>
        <v>0</v>
      </c>
      <c r="H75" s="23" t="s">
        <v>180</v>
      </c>
    </row>
    <row r="76" spans="1:8" ht="60" x14ac:dyDescent="0.25">
      <c r="A76" s="17">
        <v>53</v>
      </c>
      <c r="B76" s="18" t="s">
        <v>181</v>
      </c>
      <c r="C76" s="19" t="s">
        <v>182</v>
      </c>
      <c r="D76" s="20" t="s">
        <v>74</v>
      </c>
      <c r="E76" s="21">
        <v>1</v>
      </c>
      <c r="F76" s="22"/>
      <c r="G76" s="21">
        <f t="shared" si="0"/>
        <v>0</v>
      </c>
      <c r="H76" s="23" t="s">
        <v>59</v>
      </c>
    </row>
    <row r="77" spans="1:8" ht="45" x14ac:dyDescent="0.25">
      <c r="A77" s="17">
        <v>54</v>
      </c>
      <c r="B77" s="18" t="s">
        <v>183</v>
      </c>
      <c r="C77" s="19" t="s">
        <v>184</v>
      </c>
      <c r="D77" s="20" t="s">
        <v>74</v>
      </c>
      <c r="E77" s="21">
        <v>1</v>
      </c>
      <c r="F77" s="22"/>
      <c r="G77" s="21">
        <f t="shared" si="0"/>
        <v>0</v>
      </c>
      <c r="H77" s="23" t="s">
        <v>59</v>
      </c>
    </row>
    <row r="78" spans="1:8" ht="45" x14ac:dyDescent="0.25">
      <c r="A78" s="17">
        <v>55</v>
      </c>
      <c r="B78" s="18" t="s">
        <v>185</v>
      </c>
      <c r="C78" s="19" t="s">
        <v>186</v>
      </c>
      <c r="D78" s="20" t="s">
        <v>74</v>
      </c>
      <c r="E78" s="21">
        <v>1</v>
      </c>
      <c r="F78" s="22"/>
      <c r="G78" s="21">
        <f t="shared" si="0"/>
        <v>0</v>
      </c>
      <c r="H78" s="23" t="s">
        <v>187</v>
      </c>
    </row>
    <row r="79" spans="1:8" ht="30" x14ac:dyDescent="0.25">
      <c r="A79" s="17">
        <v>56</v>
      </c>
      <c r="B79" s="18" t="s">
        <v>188</v>
      </c>
      <c r="C79" s="19" t="s">
        <v>189</v>
      </c>
      <c r="D79" s="20" t="s">
        <v>37</v>
      </c>
      <c r="E79" s="21">
        <v>2</v>
      </c>
      <c r="F79" s="22"/>
      <c r="G79" s="21">
        <f t="shared" si="0"/>
        <v>0</v>
      </c>
      <c r="H79" s="23" t="s">
        <v>190</v>
      </c>
    </row>
    <row r="80" spans="1:8" ht="30" x14ac:dyDescent="0.25">
      <c r="A80" s="17">
        <v>57</v>
      </c>
      <c r="B80" s="18" t="s">
        <v>191</v>
      </c>
      <c r="C80" s="19" t="s">
        <v>192</v>
      </c>
      <c r="D80" s="20" t="s">
        <v>92</v>
      </c>
      <c r="E80" s="21">
        <v>1</v>
      </c>
      <c r="F80" s="22"/>
      <c r="G80" s="21">
        <f t="shared" si="0"/>
        <v>0</v>
      </c>
      <c r="H80" s="23"/>
    </row>
    <row r="81" spans="1:8" x14ac:dyDescent="0.25">
      <c r="A81" s="17">
        <v>58</v>
      </c>
      <c r="B81" s="18" t="s">
        <v>193</v>
      </c>
      <c r="C81" s="19" t="s">
        <v>194</v>
      </c>
      <c r="D81" s="20" t="s">
        <v>37</v>
      </c>
      <c r="E81" s="21">
        <v>1</v>
      </c>
      <c r="F81" s="22"/>
      <c r="G81" s="21">
        <f t="shared" si="0"/>
        <v>0</v>
      </c>
      <c r="H81" s="23" t="s">
        <v>195</v>
      </c>
    </row>
    <row r="82" spans="1:8" ht="30" x14ac:dyDescent="0.25">
      <c r="A82" s="17">
        <v>59</v>
      </c>
      <c r="B82" s="18" t="s">
        <v>196</v>
      </c>
      <c r="C82" s="19" t="s">
        <v>197</v>
      </c>
      <c r="D82" s="20" t="s">
        <v>37</v>
      </c>
      <c r="E82" s="21">
        <v>4</v>
      </c>
      <c r="F82" s="22"/>
      <c r="G82" s="21">
        <f t="shared" si="0"/>
        <v>0</v>
      </c>
      <c r="H82" s="23" t="s">
        <v>198</v>
      </c>
    </row>
    <row r="83" spans="1:8" ht="30" x14ac:dyDescent="0.25">
      <c r="A83" s="17">
        <v>60</v>
      </c>
      <c r="B83" s="18" t="s">
        <v>199</v>
      </c>
      <c r="C83" s="19" t="s">
        <v>200</v>
      </c>
      <c r="D83" s="20" t="s">
        <v>37</v>
      </c>
      <c r="E83" s="21">
        <v>1</v>
      </c>
      <c r="F83" s="22"/>
      <c r="G83" s="21">
        <f t="shared" si="0"/>
        <v>0</v>
      </c>
      <c r="H83" s="23" t="s">
        <v>201</v>
      </c>
    </row>
    <row r="84" spans="1:8" ht="30" x14ac:dyDescent="0.25">
      <c r="A84" s="17">
        <v>61</v>
      </c>
      <c r="B84" s="18" t="s">
        <v>202</v>
      </c>
      <c r="C84" s="19" t="s">
        <v>203</v>
      </c>
      <c r="D84" s="20" t="s">
        <v>37</v>
      </c>
      <c r="E84" s="21">
        <v>1</v>
      </c>
      <c r="F84" s="22"/>
      <c r="G84" s="21">
        <f t="shared" si="0"/>
        <v>0</v>
      </c>
      <c r="H84" s="23" t="s">
        <v>204</v>
      </c>
    </row>
    <row r="85" spans="1:8" x14ac:dyDescent="0.25">
      <c r="A85" s="17">
        <v>62</v>
      </c>
      <c r="B85" s="18" t="s">
        <v>205</v>
      </c>
      <c r="C85" s="19" t="s">
        <v>206</v>
      </c>
      <c r="D85" s="20" t="s">
        <v>92</v>
      </c>
      <c r="E85" s="21">
        <v>17</v>
      </c>
      <c r="F85" s="22"/>
      <c r="G85" s="21">
        <f t="shared" si="0"/>
        <v>0</v>
      </c>
      <c r="H85" s="23" t="s">
        <v>207</v>
      </c>
    </row>
    <row r="86" spans="1:8" x14ac:dyDescent="0.25">
      <c r="A86" s="17">
        <v>63</v>
      </c>
      <c r="B86" s="18" t="s">
        <v>208</v>
      </c>
      <c r="C86" s="19" t="s">
        <v>209</v>
      </c>
      <c r="D86" s="20" t="s">
        <v>92</v>
      </c>
      <c r="E86" s="21">
        <v>2</v>
      </c>
      <c r="F86" s="22"/>
      <c r="G86" s="21">
        <f t="shared" si="0"/>
        <v>0</v>
      </c>
      <c r="H86" s="23" t="s">
        <v>207</v>
      </c>
    </row>
    <row r="87" spans="1:8" ht="30" x14ac:dyDescent="0.25">
      <c r="A87" s="17">
        <v>64</v>
      </c>
      <c r="B87" s="18" t="s">
        <v>210</v>
      </c>
      <c r="C87" s="19" t="s">
        <v>211</v>
      </c>
      <c r="D87" s="20" t="s">
        <v>92</v>
      </c>
      <c r="E87" s="21">
        <v>8</v>
      </c>
      <c r="F87" s="22"/>
      <c r="G87" s="21">
        <f t="shared" si="0"/>
        <v>0</v>
      </c>
      <c r="H87" s="23" t="s">
        <v>212</v>
      </c>
    </row>
    <row r="88" spans="1:8" ht="15.75" thickBot="1" x14ac:dyDescent="0.3">
      <c r="A88" s="17">
        <v>65</v>
      </c>
      <c r="B88" s="18" t="s">
        <v>213</v>
      </c>
      <c r="C88" s="19" t="s">
        <v>214</v>
      </c>
      <c r="D88" s="20" t="s">
        <v>20</v>
      </c>
      <c r="E88" s="21">
        <v>1</v>
      </c>
      <c r="F88" s="22"/>
      <c r="G88" s="21">
        <f t="shared" ref="G88" si="1">ROUND(E88*F88, 2)</f>
        <v>0</v>
      </c>
      <c r="H88" s="23"/>
    </row>
    <row r="89" spans="1:8" ht="20.25" thickTop="1" thickBot="1" x14ac:dyDescent="0.3">
      <c r="A89" s="31" t="s">
        <v>215</v>
      </c>
      <c r="B89" s="32"/>
      <c r="C89" s="32"/>
      <c r="D89" s="32"/>
      <c r="E89" s="32"/>
      <c r="F89" s="32"/>
      <c r="G89" s="24">
        <f>SUM(G24:G88)</f>
        <v>0</v>
      </c>
      <c r="H89" s="25"/>
    </row>
    <row r="90" spans="1:8" ht="21" x14ac:dyDescent="0.25">
      <c r="A90" s="33" t="s">
        <v>216</v>
      </c>
      <c r="B90" s="33"/>
      <c r="C90" s="33"/>
      <c r="D90" s="33"/>
      <c r="E90" s="33"/>
      <c r="F90" s="33"/>
      <c r="G90" s="33"/>
      <c r="H90" s="33"/>
    </row>
    <row r="91" spans="1:8" ht="21.75" thickBot="1" x14ac:dyDescent="0.3">
      <c r="A91" s="34" t="s">
        <v>217</v>
      </c>
      <c r="B91" s="34"/>
      <c r="C91" s="34"/>
      <c r="D91" s="34"/>
      <c r="E91" s="34"/>
      <c r="F91" s="34"/>
      <c r="G91" s="34"/>
      <c r="H91" s="34"/>
    </row>
    <row r="92" spans="1:8" ht="15.75" thickBot="1" x14ac:dyDescent="0.3">
      <c r="A92" s="26"/>
      <c r="B92" s="35" t="s">
        <v>218</v>
      </c>
      <c r="C92" s="35"/>
      <c r="D92" s="35"/>
      <c r="E92" s="35"/>
      <c r="F92" s="36"/>
    </row>
    <row r="93" spans="1:8" ht="15.75" thickBot="1" x14ac:dyDescent="0.3">
      <c r="A93" s="27">
        <v>1</v>
      </c>
      <c r="B93" s="29" t="s">
        <v>219</v>
      </c>
      <c r="C93" s="29"/>
      <c r="D93" s="29"/>
      <c r="E93" s="29"/>
      <c r="F93" s="30"/>
    </row>
    <row r="94" spans="1:8" ht="15.75" thickBot="1" x14ac:dyDescent="0.3">
      <c r="A94" s="27">
        <v>2</v>
      </c>
      <c r="B94" s="29" t="s">
        <v>220</v>
      </c>
      <c r="C94" s="29"/>
      <c r="D94" s="29"/>
      <c r="E94" s="29"/>
      <c r="F94" s="30"/>
    </row>
    <row r="95" spans="1:8" ht="15.75" thickBot="1" x14ac:dyDescent="0.3">
      <c r="A95" s="27">
        <v>3</v>
      </c>
      <c r="B95" s="29" t="s">
        <v>221</v>
      </c>
      <c r="C95" s="29"/>
      <c r="D95" s="29"/>
      <c r="E95" s="29"/>
      <c r="F95" s="30"/>
    </row>
    <row r="96" spans="1:8" ht="15.75" thickBot="1" x14ac:dyDescent="0.3">
      <c r="A96" s="27">
        <v>4</v>
      </c>
      <c r="B96" s="29" t="s">
        <v>222</v>
      </c>
      <c r="C96" s="29"/>
      <c r="D96" s="29"/>
      <c r="E96" s="29"/>
      <c r="F96" s="30"/>
    </row>
    <row r="97" spans="1:6" ht="15.75" thickBot="1" x14ac:dyDescent="0.3">
      <c r="A97" s="27">
        <v>5</v>
      </c>
      <c r="B97" s="29" t="s">
        <v>223</v>
      </c>
      <c r="C97" s="29"/>
      <c r="D97" s="29"/>
      <c r="E97" s="29"/>
      <c r="F97" s="30"/>
    </row>
    <row r="98" spans="1:6" x14ac:dyDescent="0.25">
      <c r="A98" s="2"/>
      <c r="B98" s="28"/>
      <c r="C98" s="28"/>
      <c r="D98" s="28"/>
      <c r="E98" s="28"/>
      <c r="F98" s="28"/>
    </row>
    <row r="99" spans="1:6" x14ac:dyDescent="0.25">
      <c r="A99" s="2"/>
    </row>
    <row r="100" spans="1:6" x14ac:dyDescent="0.25">
      <c r="A100" s="2"/>
    </row>
    <row r="101" spans="1:6" x14ac:dyDescent="0.25">
      <c r="A101" s="2"/>
    </row>
    <row r="102" spans="1:6" x14ac:dyDescent="0.25">
      <c r="A102" s="2"/>
    </row>
    <row r="103" spans="1:6" x14ac:dyDescent="0.25">
      <c r="A103" s="2"/>
    </row>
    <row r="104" spans="1:6" x14ac:dyDescent="0.25">
      <c r="A104" s="2"/>
    </row>
    <row r="105" spans="1:6" x14ac:dyDescent="0.25">
      <c r="A105" s="2"/>
    </row>
    <row r="106" spans="1:6" x14ac:dyDescent="0.25">
      <c r="A106" s="2"/>
    </row>
    <row r="107" spans="1:6" x14ac:dyDescent="0.25">
      <c r="A107" s="2"/>
    </row>
    <row r="108" spans="1:6" x14ac:dyDescent="0.25">
      <c r="A108" s="2"/>
    </row>
    <row r="109" spans="1:6" x14ac:dyDescent="0.25">
      <c r="A109" s="2"/>
    </row>
    <row r="110" spans="1:6" x14ac:dyDescent="0.25">
      <c r="A110" s="2"/>
    </row>
    <row r="111" spans="1:6" x14ac:dyDescent="0.25">
      <c r="A111" s="2"/>
    </row>
    <row r="112" spans="1:6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</sheetData>
  <sheetProtection algorithmName="SHA-512" hashValue="LY9qKpmX6Hwiuc4NrFPvUm8g3wndEWPi7Hnqma6Q46SkPQFTaTL1mazwGNzKuH+UuzD+rsc7JtCPFrQ7xMqWgw==" saltValue="Fg+1znNeyeKM45mflYYPtg==" spinCount="100000" sheet="1" objects="1" scenarios="1"/>
  <mergeCells count="40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18:C18"/>
    <mergeCell ref="D18:G18"/>
    <mergeCell ref="A19:C21"/>
    <mergeCell ref="D19:G19"/>
    <mergeCell ref="D20:G20"/>
    <mergeCell ref="D21:G21"/>
    <mergeCell ref="B95:F95"/>
    <mergeCell ref="B96:F96"/>
    <mergeCell ref="B97:F97"/>
    <mergeCell ref="A89:F89"/>
    <mergeCell ref="A90:H90"/>
    <mergeCell ref="A91:H91"/>
    <mergeCell ref="B92:F92"/>
    <mergeCell ref="B93:F93"/>
    <mergeCell ref="B94:F9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Grünspanová Markéta Mgr.</dc:creator>
  <cp:lastModifiedBy>Grünspanová Markéta Mgr.</cp:lastModifiedBy>
  <dcterms:created xsi:type="dcterms:W3CDTF">2023-09-13T11:38:58Z</dcterms:created>
  <dcterms:modified xsi:type="dcterms:W3CDTF">2023-09-13T11:47:20Z</dcterms:modified>
</cp:coreProperties>
</file>