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79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3" i="1" s="1"/>
  <c r="G25" i="1"/>
  <c r="G24" i="1"/>
</calcChain>
</file>

<file path=xl/sharedStrings.xml><?xml version="1.0" encoding="utf-8"?>
<sst xmlns="http://schemas.openxmlformats.org/spreadsheetml/2006/main" count="195" uniqueCount="160">
  <si>
    <t>Oprava volného bytu č. 2, Jubilejní 65</t>
  </si>
  <si>
    <t>VZ č. 179/2023</t>
  </si>
  <si>
    <t>12.10.2023 14:06:16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</si>
  <si>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</si>
  <si>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</si>
  <si>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</si>
  <si>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</si>
  <si>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</si>
  <si>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</si>
  <si>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</si>
  <si>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</si>
  <si>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</si>
  <si>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</si>
  <si>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</si>
  <si>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</si>
  <si>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</si>
  <si>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</si>
  <si>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</si>
  <si>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494/65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</si>
  <si>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</si>
  <si>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</si>
  <si>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</si>
  <si>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</si>
  <si>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</si>
  <si>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</si>
  <si>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</si>
  <si>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</si>
  <si>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</si>
  <si>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</si>
  <si>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</si>
  <si>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</si>
  <si>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</si>
  <si>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</si>
  <si>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</si>
  <si>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</si>
  <si>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</si>
  <si>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</si>
  <si>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</si>
  <si>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</si>
  <si>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</si>
  <si>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</si>
  <si>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</si>
  <si>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</si>
  <si>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</si>
  <si>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</t>
  </si>
  <si>
    <t>výměna wc kombi</t>
  </si>
  <si>
    <t>duální splachování, min. výška 40 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</si>
  <si>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</si>
  <si>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</si>
  <si>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</si>
  <si>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</si>
  <si>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</si>
  <si>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</si>
  <si>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3.11</t>
  </si>
  <si>
    <t>výměna vany 170 cm</t>
  </si>
  <si>
    <t>akrylátové obdélníkové s mechanickým uzavíráním zátky, s úpravou odpadu</t>
  </si>
  <si>
    <t>3.22</t>
  </si>
  <si>
    <t>výměna baterie dřezové stojánkové pákové</t>
  </si>
  <si>
    <t xml:space="preserve">záruka min. 5 let, s vyměnitelnou kartuší </t>
  </si>
  <si>
    <t>3.29</t>
  </si>
  <si>
    <t>výměna baterie vanové nástěnné R150</t>
  </si>
  <si>
    <t xml:space="preserve">včetně sprchového setu a posuvného tyčového držáku na hadici, záruka min. 5 let, s vyměnitelnou kartuší </t>
  </si>
  <si>
    <t>3.33</t>
  </si>
  <si>
    <t>výměna dřezu nerez včetně příslušenství</t>
  </si>
  <si>
    <t>min. tl. plechu 0,8mm s odkapnou plochou se zápachovou uzávěrkou, uzavírací vtok clic - clac a otvorem pro stojánkovou baterii</t>
  </si>
  <si>
    <t>3.34</t>
  </si>
  <si>
    <t>výměna pračkového ventilu</t>
  </si>
  <si>
    <t>v koupelně včetně odpadu ve zdi a 1x v KU pro myčku v provedení nerez</t>
  </si>
  <si>
    <t>3.39</t>
  </si>
  <si>
    <t>výměna kuchyňské linky atypický rozměr, viz poznámka</t>
  </si>
  <si>
    <t>3,37m rohová + 1,80m spodní skříňky pod oknem tl.lamina 18mm zachovat stejné členění, včetně skříňky nad výsuvnou digestoř,  korpusy barva bílá ABS hrany  tl. 2 mm, kování úchyty vodorovné tyčové al. matný, zavírače zásuvek a dvířek s měkkým dorazem, horní skříňky odsadit o 15 mm od stěny, (dna a stropy korpusů kratší než boky) tak, aby vznikla odvětrávaná mezera,   ve spodní části volný prostor pro umístění myčky,  Spodní skříňky usadit na nožkách s oddělávací lištou s větracími nerezovými mřížkami - ukončená transparentní lištou. Dekor odsouhlasit s  objednatelem.</t>
  </si>
  <si>
    <t>3.42</t>
  </si>
  <si>
    <t>výměna digestoře komínové s vnějším odtahem</t>
  </si>
  <si>
    <t xml:space="preserve">nerez výsuvná včetně doložení obkladu až k digestoři (sladit se stávajícím obkladem) </t>
  </si>
  <si>
    <t>3.83</t>
  </si>
  <si>
    <t>výměna zámku u dveří</t>
  </si>
  <si>
    <t>dozický u dveří z KU do pokoje - dveře nejdou otevřít</t>
  </si>
  <si>
    <t>3.116</t>
  </si>
  <si>
    <t>výměna dřezové desky atypický rozměr, vč. ukončovacích lišt - viz poznámka</t>
  </si>
  <si>
    <t>5,17 m rohová tl. 38mm  (s otvorem pro vestavnou varnou desku), ukončovací lišta u obkladu po obvodu desky v hliníkovém provedení, včetně bočních hliníkových lišt (dekor odsouhlasit objednatelem)</t>
  </si>
  <si>
    <t>3.121</t>
  </si>
  <si>
    <t>výměna vestavné el. trouby</t>
  </si>
  <si>
    <t xml:space="preserve">s příslušenstvím, černé provedení, energetická třída A, ventilátor </t>
  </si>
  <si>
    <t>3.122</t>
  </si>
  <si>
    <t>výměna vestavné el. varné desky</t>
  </si>
  <si>
    <t>sklokeramická čtyřplotýnková</t>
  </si>
  <si>
    <t>3.145</t>
  </si>
  <si>
    <t>přebroušení a lakování stávajících dveřních prahů vč. demontáže a zpětné montáže, viz poznámka</t>
  </si>
  <si>
    <t>2 ks 60cm KOUP, WC. a 6ks 90cm KU,OP,LO,DP a u vstupních dveří</t>
  </si>
  <si>
    <t>4.9</t>
  </si>
  <si>
    <t>odstranění plovoucí podlahy</t>
  </si>
  <si>
    <t>m2</t>
  </si>
  <si>
    <t>v OP,LO,DP zámkový spoj</t>
  </si>
  <si>
    <t>4.17</t>
  </si>
  <si>
    <t>výměna okrajových lišt plovoucí/vinylové podlahy</t>
  </si>
  <si>
    <t>m</t>
  </si>
  <si>
    <t xml:space="preserve">v OP,LO,DP, lišty nekotvit ke stěnám ale k podlaze včetně opravy malby po demontáži původních lišt </t>
  </si>
  <si>
    <t>4.24</t>
  </si>
  <si>
    <t>položení zámkové vinylové podlahy, včetně podložky</t>
  </si>
  <si>
    <t>v OP,LO,DP, tl. 4,5mm nášlapná vrstva 0,7mm dekor dřevo(dekor odsouhlasit objednatelem)</t>
  </si>
  <si>
    <t>5.4</t>
  </si>
  <si>
    <t>škrábání stěn,stropů</t>
  </si>
  <si>
    <t>celý byt včetně úpravy podkladu před malováním např. malířskou masou</t>
  </si>
  <si>
    <t>5.6</t>
  </si>
  <si>
    <t>malba dvojnásobná bílá</t>
  </si>
  <si>
    <t xml:space="preserve">otěruvzdorná celý byt včetně stropů </t>
  </si>
  <si>
    <t>5.17</t>
  </si>
  <si>
    <t>silikonování spár, viz poznámka</t>
  </si>
  <si>
    <t>bm</t>
  </si>
  <si>
    <t>kolem zárubní dveří a mezi vnitřním parapetem a oknem v celém bytě</t>
  </si>
  <si>
    <t>5.27</t>
  </si>
  <si>
    <t>Oprava omítky, viz poznámka</t>
  </si>
  <si>
    <t>drobné zednické opravy obitých částí hran ostění oken a dveří  a oprava praskliny omítky ostění u obložkové zárubně dveří z PŘ do OP</t>
  </si>
  <si>
    <t>6.4</t>
  </si>
  <si>
    <t>obezdění vany 170 cm, včetně instalace vanových dvířek</t>
  </si>
  <si>
    <t>obezdění bude předsazeno o cca 30 mm</t>
  </si>
  <si>
    <t>6.9</t>
  </si>
  <si>
    <t>provedení keramického obkladu včetně úpravy podkladu</t>
  </si>
  <si>
    <t>po výměně obezděné vany (sladit se stávajícím obkladem) ukončení hrany bílou plastovou lištou</t>
  </si>
  <si>
    <t>6.41</t>
  </si>
  <si>
    <t>vybourání obezděné vany</t>
  </si>
  <si>
    <t>170cm</t>
  </si>
  <si>
    <t>7.17</t>
  </si>
  <si>
    <t>nátěr zárubní – šířka 90 cm</t>
  </si>
  <si>
    <t>dřevěných skládaných obložkových u vstupních bytových dveří vzorník  RAL  barva bílá syntetika včetně náležité úpravy podkladu (sladit se stávajícím odstínem dveří)</t>
  </si>
  <si>
    <t>7.29</t>
  </si>
  <si>
    <t>nátěr interiérových prvků, viz poznámka</t>
  </si>
  <si>
    <t>drobné opravy (záseky) na dveřích a obložkových skládaných zárubních - barva bílá syntetika vzorník RAL KU - 90cm,  OP - 90cm, LO a DP- 90cm plné a prosklené, KOUP. a WC  - 60 cm plné(sjednotit se stávajícím odstínem barvy)</t>
  </si>
  <si>
    <t>8.11</t>
  </si>
  <si>
    <t>vypouštění topného systému, viz poznámka</t>
  </si>
  <si>
    <t>8.12</t>
  </si>
  <si>
    <t>napouštění topného systému, viz poznámka</t>
  </si>
  <si>
    <t>8.22</t>
  </si>
  <si>
    <t>odvzdušnění topného systému, viz poznámka</t>
  </si>
  <si>
    <t>8.25</t>
  </si>
  <si>
    <t>demontáž a zpětná montáž radiátoru</t>
  </si>
  <si>
    <t xml:space="preserve">OP litinový(typ Lipovica)  </t>
  </si>
  <si>
    <t>8.41</t>
  </si>
  <si>
    <t>výměna uchycení radiátoru, viz poznámka</t>
  </si>
  <si>
    <t>OP litinový(typ Lipovica)</t>
  </si>
  <si>
    <t>9.2</t>
  </si>
  <si>
    <t>opravy a seřízení dřevěných oken, viz poznámka</t>
  </si>
  <si>
    <t xml:space="preserve">dřevěných EURO kastlíkových  oken </t>
  </si>
  <si>
    <t>9.24</t>
  </si>
  <si>
    <t>demontáž bytových doplňků, viz poznámka</t>
  </si>
  <si>
    <t>DMT nalepených okenních folií z okenních křídel v KOUP. o rozměru cca 1,5m2</t>
  </si>
  <si>
    <t>11.33</t>
  </si>
  <si>
    <t>celkový úklid po opravách</t>
  </si>
  <si>
    <t>provedení důkladného úklidu bytu, včetně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</si>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</sst>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1805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2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45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52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63</v>
      </c>
    </row>
    <row r="33" spans="1:10" ht="60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70</v>
      </c>
    </row>
    <row r="34" spans="1:10" ht="9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74</v>
      </c>
    </row>
    <row r="35" spans="1:10" ht="45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67</v>
      </c>
      <c r="J35" s="1">
        <v>75</v>
      </c>
    </row>
    <row r="36" spans="1:10" ht="330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80</v>
      </c>
    </row>
    <row r="37" spans="1:10" ht="6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83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124</v>
      </c>
    </row>
    <row r="39" spans="1:10" ht="120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302</v>
      </c>
    </row>
    <row r="40" spans="1:10" ht="45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313</v>
      </c>
    </row>
    <row r="41" spans="1:10" ht="3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314</v>
      </c>
    </row>
    <row r="42" spans="1:10" ht="45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8</v>
      </c>
      <c r="F42" s="38"/>
      <c r="G42" s="19">
        <f t="shared" si="0"/>
        <v>0</v>
      </c>
      <c r="H42" s="37" t="s">
        <v>88</v>
      </c>
      <c r="J42" s="1">
        <v>361</v>
      </c>
    </row>
    <row r="43" spans="1:10" x14ac:dyDescent="0.25">
      <c r="A43" s="16">
        <v>20</v>
      </c>
      <c r="B43" s="17" t="s">
        <v>89</v>
      </c>
      <c r="C43" s="36" t="s">
        <v>90</v>
      </c>
      <c r="D43" s="18" t="s">
        <v>91</v>
      </c>
      <c r="E43" s="19">
        <v>67.239999999999995</v>
      </c>
      <c r="F43" s="38"/>
      <c r="G43" s="19">
        <f t="shared" si="0"/>
        <v>0</v>
      </c>
      <c r="H43" s="37" t="s">
        <v>92</v>
      </c>
      <c r="J43" s="1">
        <v>156</v>
      </c>
    </row>
    <row r="44" spans="1:10" ht="60" x14ac:dyDescent="0.25">
      <c r="A44" s="16">
        <v>21</v>
      </c>
      <c r="B44" s="17" t="s">
        <v>93</v>
      </c>
      <c r="C44" s="36" t="s">
        <v>94</v>
      </c>
      <c r="D44" s="18" t="s">
        <v>95</v>
      </c>
      <c r="E44" s="19">
        <v>53</v>
      </c>
      <c r="F44" s="38"/>
      <c r="G44" s="19">
        <f t="shared" si="0"/>
        <v>0</v>
      </c>
      <c r="H44" s="37" t="s">
        <v>96</v>
      </c>
      <c r="J44" s="1">
        <v>370</v>
      </c>
    </row>
    <row r="45" spans="1:10" ht="60" x14ac:dyDescent="0.25">
      <c r="A45" s="16">
        <v>22</v>
      </c>
      <c r="B45" s="17" t="s">
        <v>97</v>
      </c>
      <c r="C45" s="36" t="s">
        <v>98</v>
      </c>
      <c r="D45" s="18" t="s">
        <v>91</v>
      </c>
      <c r="E45" s="19">
        <v>67.239999999999995</v>
      </c>
      <c r="F45" s="38"/>
      <c r="G45" s="19">
        <f t="shared" si="0"/>
        <v>0</v>
      </c>
      <c r="H45" s="37" t="s">
        <v>99</v>
      </c>
      <c r="J45" s="1">
        <v>433</v>
      </c>
    </row>
    <row r="46" spans="1:10" ht="45" x14ac:dyDescent="0.25">
      <c r="A46" s="16">
        <v>23</v>
      </c>
      <c r="B46" s="17" t="s">
        <v>100</v>
      </c>
      <c r="C46" s="36" t="s">
        <v>101</v>
      </c>
      <c r="D46" s="18" t="s">
        <v>91</v>
      </c>
      <c r="E46" s="19">
        <v>346</v>
      </c>
      <c r="F46" s="38"/>
      <c r="G46" s="19">
        <f t="shared" si="0"/>
        <v>0</v>
      </c>
      <c r="H46" s="37" t="s">
        <v>102</v>
      </c>
      <c r="J46" s="1">
        <v>165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91</v>
      </c>
      <c r="E47" s="19">
        <v>346</v>
      </c>
      <c r="F47" s="38"/>
      <c r="G47" s="19">
        <f t="shared" si="0"/>
        <v>0</v>
      </c>
      <c r="H47" s="37" t="s">
        <v>105</v>
      </c>
      <c r="J47" s="1">
        <v>167</v>
      </c>
    </row>
    <row r="48" spans="1:10" ht="45" x14ac:dyDescent="0.25">
      <c r="A48" s="16">
        <v>25</v>
      </c>
      <c r="B48" s="17" t="s">
        <v>106</v>
      </c>
      <c r="C48" s="36" t="s">
        <v>107</v>
      </c>
      <c r="D48" s="18" t="s">
        <v>108</v>
      </c>
      <c r="E48" s="19">
        <v>41</v>
      </c>
      <c r="F48" s="38"/>
      <c r="G48" s="19">
        <f t="shared" si="0"/>
        <v>0</v>
      </c>
      <c r="H48" s="37" t="s">
        <v>109</v>
      </c>
      <c r="J48" s="1">
        <v>416</v>
      </c>
    </row>
    <row r="49" spans="1:10" ht="75" x14ac:dyDescent="0.25">
      <c r="A49" s="16">
        <v>26</v>
      </c>
      <c r="B49" s="17" t="s">
        <v>110</v>
      </c>
      <c r="C49" s="36" t="s">
        <v>111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112</v>
      </c>
      <c r="J49" s="1">
        <v>496</v>
      </c>
    </row>
    <row r="50" spans="1:10" ht="30" x14ac:dyDescent="0.25">
      <c r="A50" s="16">
        <v>27</v>
      </c>
      <c r="B50" s="17" t="s">
        <v>113</v>
      </c>
      <c r="C50" s="36" t="s">
        <v>114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115</v>
      </c>
      <c r="J50" s="1">
        <v>172</v>
      </c>
    </row>
    <row r="51" spans="1:10" ht="60" x14ac:dyDescent="0.25">
      <c r="A51" s="16">
        <v>28</v>
      </c>
      <c r="B51" s="17" t="s">
        <v>116</v>
      </c>
      <c r="C51" s="36" t="s">
        <v>117</v>
      </c>
      <c r="D51" s="18" t="s">
        <v>91</v>
      </c>
      <c r="E51" s="19">
        <v>2</v>
      </c>
      <c r="F51" s="38"/>
      <c r="G51" s="19">
        <f t="shared" si="0"/>
        <v>0</v>
      </c>
      <c r="H51" s="37" t="s">
        <v>118</v>
      </c>
      <c r="J51" s="1">
        <v>177</v>
      </c>
    </row>
    <row r="52" spans="1:10" x14ac:dyDescent="0.25">
      <c r="A52" s="16">
        <v>29</v>
      </c>
      <c r="B52" s="17" t="s">
        <v>119</v>
      </c>
      <c r="C52" s="36" t="s">
        <v>120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121</v>
      </c>
      <c r="J52" s="1">
        <v>479</v>
      </c>
    </row>
    <row r="53" spans="1:10" ht="105" x14ac:dyDescent="0.25">
      <c r="A53" s="16">
        <v>30</v>
      </c>
      <c r="B53" s="17" t="s">
        <v>122</v>
      </c>
      <c r="C53" s="36" t="s">
        <v>123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124</v>
      </c>
      <c r="J53" s="1">
        <v>210</v>
      </c>
    </row>
    <row r="54" spans="1:10" ht="135" x14ac:dyDescent="0.25">
      <c r="A54" s="16">
        <v>31</v>
      </c>
      <c r="B54" s="17" t="s">
        <v>125</v>
      </c>
      <c r="C54" s="36" t="s">
        <v>126</v>
      </c>
      <c r="D54" s="18" t="s">
        <v>42</v>
      </c>
      <c r="E54" s="19">
        <v>1</v>
      </c>
      <c r="F54" s="38"/>
      <c r="G54" s="19">
        <f t="shared" si="0"/>
        <v>0</v>
      </c>
      <c r="H54" s="37" t="s">
        <v>127</v>
      </c>
      <c r="J54" s="1">
        <v>452</v>
      </c>
    </row>
    <row r="55" spans="1:10" ht="30" x14ac:dyDescent="0.25">
      <c r="A55" s="16">
        <v>32</v>
      </c>
      <c r="B55" s="17" t="s">
        <v>128</v>
      </c>
      <c r="C55" s="36" t="s">
        <v>129</v>
      </c>
      <c r="D55" s="18" t="s">
        <v>42</v>
      </c>
      <c r="E55" s="19">
        <v>1</v>
      </c>
      <c r="F55" s="38"/>
      <c r="G55" s="19">
        <f t="shared" si="0"/>
        <v>0</v>
      </c>
      <c r="H55" s="37"/>
      <c r="J55" s="1">
        <v>224</v>
      </c>
    </row>
    <row r="56" spans="1:10" ht="30" x14ac:dyDescent="0.25">
      <c r="A56" s="16">
        <v>33</v>
      </c>
      <c r="B56" s="17" t="s">
        <v>130</v>
      </c>
      <c r="C56" s="36" t="s">
        <v>131</v>
      </c>
      <c r="D56" s="18" t="s">
        <v>42</v>
      </c>
      <c r="E56" s="19">
        <v>1</v>
      </c>
      <c r="F56" s="38"/>
      <c r="G56" s="19">
        <f t="shared" si="0"/>
        <v>0</v>
      </c>
      <c r="H56" s="37"/>
      <c r="J56" s="1">
        <v>225</v>
      </c>
    </row>
    <row r="57" spans="1:10" ht="30" x14ac:dyDescent="0.25">
      <c r="A57" s="16">
        <v>34</v>
      </c>
      <c r="B57" s="17" t="s">
        <v>132</v>
      </c>
      <c r="C57" s="36" t="s">
        <v>133</v>
      </c>
      <c r="D57" s="18" t="s">
        <v>42</v>
      </c>
      <c r="E57" s="19">
        <v>1</v>
      </c>
      <c r="F57" s="38"/>
      <c r="G57" s="19">
        <f t="shared" si="0"/>
        <v>0</v>
      </c>
      <c r="H57" s="37"/>
      <c r="J57" s="1">
        <v>235</v>
      </c>
    </row>
    <row r="58" spans="1:10" x14ac:dyDescent="0.25">
      <c r="A58" s="16">
        <v>35</v>
      </c>
      <c r="B58" s="17" t="s">
        <v>134</v>
      </c>
      <c r="C58" s="36" t="s">
        <v>135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136</v>
      </c>
      <c r="J58" s="1">
        <v>349</v>
      </c>
    </row>
    <row r="59" spans="1:10" ht="30" x14ac:dyDescent="0.25">
      <c r="A59" s="16">
        <v>36</v>
      </c>
      <c r="B59" s="17" t="s">
        <v>137</v>
      </c>
      <c r="C59" s="36" t="s">
        <v>138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139</v>
      </c>
      <c r="J59" s="1">
        <v>461</v>
      </c>
    </row>
    <row r="60" spans="1:10" ht="30" x14ac:dyDescent="0.25">
      <c r="A60" s="16">
        <v>37</v>
      </c>
      <c r="B60" s="17" t="s">
        <v>140</v>
      </c>
      <c r="C60" s="36" t="s">
        <v>141</v>
      </c>
      <c r="D60" s="18" t="s">
        <v>36</v>
      </c>
      <c r="E60" s="19">
        <v>13</v>
      </c>
      <c r="F60" s="38"/>
      <c r="G60" s="19">
        <f t="shared" si="0"/>
        <v>0</v>
      </c>
      <c r="H60" s="37" t="s">
        <v>142</v>
      </c>
      <c r="J60" s="1">
        <v>238</v>
      </c>
    </row>
    <row r="61" spans="1:10" ht="45" x14ac:dyDescent="0.25">
      <c r="A61" s="16">
        <v>38</v>
      </c>
      <c r="B61" s="17" t="s">
        <v>143</v>
      </c>
      <c r="C61" s="36" t="s">
        <v>144</v>
      </c>
      <c r="D61" s="18" t="s">
        <v>42</v>
      </c>
      <c r="E61" s="19">
        <v>1</v>
      </c>
      <c r="F61" s="38"/>
      <c r="G61" s="19">
        <f t="shared" si="0"/>
        <v>0</v>
      </c>
      <c r="H61" s="37" t="s">
        <v>145</v>
      </c>
      <c r="J61" s="1">
        <v>303</v>
      </c>
    </row>
    <row r="62" spans="1:10" ht="30" x14ac:dyDescent="0.25">
      <c r="A62" s="16">
        <v>39</v>
      </c>
      <c r="B62" s="17" t="s">
        <v>146</v>
      </c>
      <c r="C62" s="36" t="s">
        <v>147</v>
      </c>
      <c r="D62" s="18" t="s">
        <v>21</v>
      </c>
      <c r="E62" s="19">
        <v>1</v>
      </c>
      <c r="F62" s="38"/>
      <c r="G62" s="19">
        <f t="shared" si="0"/>
        <v>0</v>
      </c>
      <c r="H62" s="37" t="s">
        <v>148</v>
      </c>
      <c r="J62" s="1">
        <v>309</v>
      </c>
    </row>
    <row r="63" spans="1:10" ht="18.75" x14ac:dyDescent="0.25">
      <c r="A63" s="83" t="s">
        <v>149</v>
      </c>
      <c r="B63" s="84"/>
      <c r="C63" s="84"/>
      <c r="D63" s="84"/>
      <c r="E63" s="84"/>
      <c r="F63" s="84"/>
      <c r="G63" s="15">
        <f>SUM(G24:G62)</f>
        <v>10000</v>
      </c>
      <c r="H63" s="26"/>
    </row>
    <row r="64" spans="1:10" s="29" customFormat="1" ht="27" customHeight="1" x14ac:dyDescent="0.25">
      <c r="A64" s="104" t="s">
        <v>150</v>
      </c>
      <c r="B64" s="104"/>
      <c r="C64" s="104"/>
      <c r="D64" s="104"/>
      <c r="E64" s="104"/>
      <c r="F64" s="104"/>
      <c r="G64" s="104"/>
      <c r="H64" s="104"/>
    </row>
    <row r="65" spans="1:8" ht="27" customHeight="1" x14ac:dyDescent="0.25">
      <c r="A65" s="103" t="s">
        <v>151</v>
      </c>
      <c r="B65" s="103"/>
      <c r="C65" s="103"/>
      <c r="D65" s="103"/>
      <c r="E65" s="103"/>
      <c r="F65" s="103"/>
      <c r="G65" s="103"/>
      <c r="H65" s="103"/>
    </row>
    <row r="66" spans="1:8" ht="35.1" customHeight="1" x14ac:dyDescent="0.25">
      <c r="A66" s="32" t="s">
        <v>152</v>
      </c>
      <c r="B66" s="33"/>
      <c r="C66" s="33"/>
      <c r="D66" s="33"/>
      <c r="E66" s="34"/>
      <c r="F66" s="39"/>
      <c r="G66" s="31" t="s">
        <v>153</v>
      </c>
      <c r="H66" s="30"/>
    </row>
    <row r="67" spans="1:8" ht="15.75" customHeight="1" x14ac:dyDescent="0.25">
      <c r="A67" s="27"/>
      <c r="B67" s="81" t="s">
        <v>154</v>
      </c>
      <c r="C67" s="81"/>
      <c r="D67" s="81"/>
      <c r="E67" s="81"/>
      <c r="F67" s="82"/>
    </row>
    <row r="68" spans="1:8" ht="45" customHeight="1" x14ac:dyDescent="0.25">
      <c r="A68" s="28">
        <v>1</v>
      </c>
      <c r="B68" s="105" t="s">
        <v>155</v>
      </c>
      <c r="C68" s="105"/>
      <c r="D68" s="105"/>
      <c r="E68" s="105"/>
      <c r="F68" s="106"/>
    </row>
    <row r="69" spans="1:8" ht="60" customHeight="1" x14ac:dyDescent="0.25">
      <c r="A69" s="28">
        <v>2</v>
      </c>
      <c r="B69" s="105" t="s">
        <v>156</v>
      </c>
      <c r="C69" s="105"/>
      <c r="D69" s="105"/>
      <c r="E69" s="105"/>
      <c r="F69" s="106"/>
    </row>
    <row r="70" spans="1:8" ht="45" customHeight="1" x14ac:dyDescent="0.25">
      <c r="A70" s="28">
        <v>3</v>
      </c>
      <c r="B70" s="105" t="s">
        <v>157</v>
      </c>
      <c r="C70" s="105"/>
      <c r="D70" s="105"/>
      <c r="E70" s="105"/>
      <c r="F70" s="106"/>
    </row>
    <row r="71" spans="1:8" ht="75" customHeight="1" x14ac:dyDescent="0.25">
      <c r="A71" s="28">
        <v>4</v>
      </c>
      <c r="B71" s="105" t="s">
        <v>158</v>
      </c>
      <c r="C71" s="105"/>
      <c r="D71" s="105"/>
      <c r="E71" s="105"/>
      <c r="F71" s="106"/>
    </row>
    <row r="72" spans="1:8" ht="120" customHeight="1" x14ac:dyDescent="0.25">
      <c r="A72" s="28">
        <v>5</v>
      </c>
      <c r="B72" s="105" t="s">
        <v>159</v>
      </c>
      <c r="C72" s="105"/>
      <c r="D72" s="105"/>
      <c r="E72" s="105"/>
      <c r="F72" s="106"/>
    </row>
    <row r="73" spans="1:8" x14ac:dyDescent="0.25">
      <c r="A73" s="10"/>
      <c r="B73" s="35"/>
      <c r="C73" s="35"/>
      <c r="D73" s="35"/>
      <c r="E73" s="35"/>
      <c r="F73" s="35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B68:F68"/>
    <mergeCell ref="B69:F69"/>
    <mergeCell ref="B70:F70"/>
    <mergeCell ref="B71:F71"/>
    <mergeCell ref="B72:F72"/>
    <mergeCell ref="B67:F67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2023-10-16T11:57:39Z</dcterms:modified>
  <cp:category/>
</cp:coreProperties>
</file>