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<sst xmlns="http://schemas.openxmlformats.org/spreadsheetml/2006/main" count="232" uniqueCount="187">
  <si>
    <t>Oprava volného bytu č. 1, Odborářská 74</t>
  </si>
  <si>
    <t>VZ č. 186/2023</t>
  </si>
  <si>
    <t>16.10.2023 16:37:38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</si>
  <si>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</si>
  <si>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</si>
  <si>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</si>
  <si>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</si>
  <si>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</si>
  <si>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</si>
  <si>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</si>
  <si>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</si>
  <si>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</si>
  <si>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</si>
  <si>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</si>
  <si>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</si>
  <si>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</si>
  <si>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</si>
  <si>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</si>
  <si>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678/74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</si>
  <si>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</si>
  <si>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</si>
  <si>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</si>
  <si>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</si>
  <si>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</si>
  <si>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</si>
  <si>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</si>
  <si>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</si>
  <si>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</si>
  <si>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</si>
  <si>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</si>
  <si>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</si>
  <si>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</si>
  <si>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</si>
  <si>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</si>
  <si>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</si>
  <si>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</si>
  <si>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</si>
  <si>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</si>
  <si>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</si>
  <si>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</si>
  <si>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</si>
  <si>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zásuvky pro digestoř a varnou desku</t>
  </si>
  <si>
    <t>1.22</t>
  </si>
  <si>
    <t>revize elektroinstalace a elektrických spotřebičů bytu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</si>
  <si>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</si>
  <si>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</si>
  <si>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</si>
  <si>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</si>
  <si>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</si>
  <si>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</si>
  <si>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>stojánkové  s  vyměnitelnou kartuší, záruka min. 5 let včetně úpravy rozvodu vody</t>
  </si>
  <si>
    <t>3.26</t>
  </si>
  <si>
    <t>výměna baterie umyvadlové stojánkové pákové</t>
  </si>
  <si>
    <t>s vyměnitelnou kartuší  záruka min. 5 let včetně úpravy rozvodu vody</t>
  </si>
  <si>
    <t>3.32</t>
  </si>
  <si>
    <t>výměna baterie sprchové nástěnné R150</t>
  </si>
  <si>
    <t>s posuvným tyčovým držákem- chrom,  s vyměnitelnou kartuší, záruka min. 5 let, včetně úpravy rozvodu vody</t>
  </si>
  <si>
    <t>3.33</t>
  </si>
  <si>
    <t>výměna dřezu nerez včetně příslušenství</t>
  </si>
  <si>
    <t>se zápachovou uzávěrkou, uzavírací vtok clic - clac s otvorem pro stojánkovou baterii</t>
  </si>
  <si>
    <t>3.39</t>
  </si>
  <si>
    <t>výměna kuchyňské linky atypický rozměr, viz poznámka</t>
  </si>
  <si>
    <t>cca 2 m až po zárubeň včetně skříňky nad digestoř, tl. lamina min. 18 mm, ve spodním díle 4 šuplíky s kolejničkami, ve spodní části volný prostor pro umístění pračky, ABS hrany tl. 2 mm, zavírače zásuvek a dvířek s měkkým dorazem při zavírání a otevírání, kování úchyty vodorovné tyčové al. matný, spodní skříňky osadit na nožkách s krycí lištou - ukončená transparentní lištou, včetně úpravy vody a odpadu (dekor odsouhlasit s objednatelem)</t>
  </si>
  <si>
    <t>3.41</t>
  </si>
  <si>
    <t>výměna digestoře klasické s vnitřním recirkulačním odtahem</t>
  </si>
  <si>
    <t>nerez</t>
  </si>
  <si>
    <t>3.60</t>
  </si>
  <si>
    <t>výměna vnitřních dveří – prosklené 2/3 sklo 80 cm</t>
  </si>
  <si>
    <t>OP 80/P -  povrchová úprava CPL laminát dle výběru objednatele</t>
  </si>
  <si>
    <t>3.69</t>
  </si>
  <si>
    <t>výměna dveřního prahu – délka 80 cm</t>
  </si>
  <si>
    <t>u vstupních bytových dveří dubový lakovaný</t>
  </si>
  <si>
    <t>3.78</t>
  </si>
  <si>
    <t>výměna přechodových lišt – délka 70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</si>
  <si>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</si>
  <si>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</si>
  <si>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</si>
  <si>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</si>
  <si>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</si>
  <si>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</si>
  <si>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</si>
  <si>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</si>
  <si>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</si>
  <si>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</t>
  </si>
  <si>
    <t>3.86</t>
  </si>
  <si>
    <t>výměna zárubně ocelové pro dveře – šířky 80 cm</t>
  </si>
  <si>
    <t>KU/L-levé, OP/P-pravé</t>
  </si>
  <si>
    <t>3.116</t>
  </si>
  <si>
    <t>výměna dřezové desky atypický rozměr, vč. ukončovacích lišt - viz poznámka</t>
  </si>
  <si>
    <t>cca 2 m až po zárubeň tl. 38mm, včetně hliníkové zadní lišty ve styku s obkladem a  hliníkové boční hrany (dekor odsouhlasit s technikem )</t>
  </si>
  <si>
    <t>3.118</t>
  </si>
  <si>
    <t>výměna větracích mřížek</t>
  </si>
  <si>
    <t>v KOUP 0,20x0,20  bílá plastová s ovládací žaluzií včetně zednického zapravení</t>
  </si>
  <si>
    <t>3.139</t>
  </si>
  <si>
    <t>demontáž větracích mřížek</t>
  </si>
  <si>
    <t xml:space="preserve"> PŘ 0,20 x 0,20  a v OP 0,20 x 0,35  včetně zazdění otvorů a zednického zapravení z obou stran z předsíně i z hlavní chodby</t>
  </si>
  <si>
    <t>3.177</t>
  </si>
  <si>
    <t>výměna dřezového sifonu</t>
  </si>
  <si>
    <t>s vývodem pro AP včetně novodurového odpadu</t>
  </si>
  <si>
    <t>3.189</t>
  </si>
  <si>
    <t>dodání a montáž elektrické varné desky vestavné -viz poznámka</t>
  </si>
  <si>
    <t xml:space="preserve">sklokeramická dvou plotýnková s umístěním v dřezové desce s mechanickým ovládáním, energetická třída min. A  odvoz stávajícího volně stojícího dvou plotýnkového vařiče do skladu </t>
  </si>
  <si>
    <t>4.1</t>
  </si>
  <si>
    <t>stržení původního PVC</t>
  </si>
  <si>
    <t>m2</t>
  </si>
  <si>
    <t>KU, OP, PŔ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</si>
  <si>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</si>
  <si>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</si>
  <si>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</si>
  <si>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</si>
  <si>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</si>
  <si>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odsouhlasit s technikem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</si>
  <si>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</si>
  <si>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</si>
  <si>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</si>
  <si>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</si>
  <si>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</si>
  <si>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</si>
  <si>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KU,OP,PŘ včetně úpravy podkladu, penetrace, perlinky, lepidla, rohovníků, srovnání špalet kolem konstrukčních otvorů a za ÚT, rohy s perlinkou okolo oken</t>
  </si>
  <si>
    <t>5.4</t>
  </si>
  <si>
    <t>škrábání stěn,stropů</t>
  </si>
  <si>
    <t>KU,OP,PŘ,KOUP</t>
  </si>
  <si>
    <t>5.6</t>
  </si>
  <si>
    <t>malba dvojnásobná bílá</t>
  </si>
  <si>
    <t>v KU,OP,PŘ ,KOUP celý byt  barva otěruvzdorná</t>
  </si>
  <si>
    <t>5.17</t>
  </si>
  <si>
    <t>silikonování spár, viz poznámka</t>
  </si>
  <si>
    <t>kolem obezděné sprchové vaničky, za závěsným WC a umývadlem ve styku s obkladem včetně odstranění starého silikonu</t>
  </si>
  <si>
    <t>6.8</t>
  </si>
  <si>
    <t>vybourání keramického obkladu</t>
  </si>
  <si>
    <t xml:space="preserve">v KU </t>
  </si>
  <si>
    <t>6.9</t>
  </si>
  <si>
    <t>provedení keramického obkladu včetně úpravy podkladu</t>
  </si>
  <si>
    <t>v KU včetně AL ukončovacích lišt a  srovnání podkladu pod obklad do tl. 30mm  a v KU 1m2 (dekor odsouhlasit s objednatelem)</t>
  </si>
  <si>
    <t>7.11</t>
  </si>
  <si>
    <t>nátěr radiátorů</t>
  </si>
  <si>
    <t>litinových v KU 8 článků,   barva bílá syntetika</t>
  </si>
  <si>
    <t>7.12</t>
  </si>
  <si>
    <t>nátěr rozvodů ÚT</t>
  </si>
  <si>
    <t>celý byt barva bílá syntetika</t>
  </si>
  <si>
    <t>7.15</t>
  </si>
  <si>
    <t>nátěr zárubní – šířka 70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</si>
  <si>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</si>
  <si>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</si>
  <si>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</si>
  <si>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</si>
  <si>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8.11</t>
  </si>
  <si>
    <t>vypouštění topného systému, viz poznámka</t>
  </si>
  <si>
    <t>z důvodu výměny UT v OP</t>
  </si>
  <si>
    <t>8.12</t>
  </si>
  <si>
    <t>napouštění topného systému, viz poznámka</t>
  </si>
  <si>
    <t>8.19</t>
  </si>
  <si>
    <t>výměna radiátoru – deskový, včetně D+M RTN, viz poznámka</t>
  </si>
  <si>
    <t>v OP výkon 1 110 kW 
vč. odvzdušňovacího ventilu, demontáže a zpětné montáž ITN odbornou firmou Po výměně radiátorů kontaktovat fa TECHEM, tel: 724 246 497 ke zpětné montáži ITN.</t>
  </si>
  <si>
    <t>8.20</t>
  </si>
  <si>
    <t>výměna termoregulačního ventilu, včetně hlavice</t>
  </si>
  <si>
    <t>OP, např,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</si>
  <si>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</si>
  <si>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</si>
  <si>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</si>
  <si>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</si>
  <si>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v KU</t>
  </si>
  <si>
    <t>8.40</t>
  </si>
  <si>
    <t>oprava rozvodu plynu, viz. poznámka</t>
  </si>
  <si>
    <t xml:space="preserve">zrušení části v PŔ a KU včetně zaslepení a zednického zapravení </t>
  </si>
  <si>
    <t>9.1</t>
  </si>
  <si>
    <t>opravy a seřízení plastových oken, viz poznámka</t>
  </si>
  <si>
    <t>dvojkřídlých v KU a OP</t>
  </si>
  <si>
    <t>11.13</t>
  </si>
  <si>
    <t>vyčištění WC mísy</t>
  </si>
  <si>
    <t>11.16</t>
  </si>
  <si>
    <t>vyčištění umyvadla/kuchyňského dřezu</t>
  </si>
  <si>
    <t>umývadla 50cm</t>
  </si>
  <si>
    <t>11.36</t>
  </si>
  <si>
    <t>celkový úklid po opravách</t>
  </si>
  <si>
    <t>provedení řádného úklidu včetně umytí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</si>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</sst>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14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1813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1">ROUND(E24*F24,2)</f>
        <v>0</v>
      </c>
      <c r="H24" s="37" t="s">
        <v>37</v>
      </c>
      <c r="J24" s="1">
        <v>11</v>
      </c>
    </row>
    <row r="25" spans="1:10" ht="9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45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63</v>
      </c>
    </row>
    <row r="30" spans="1:10" ht="4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67</v>
      </c>
    </row>
    <row r="31" spans="1:10" ht="7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73</v>
      </c>
    </row>
    <row r="32" spans="1:10" ht="60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74</v>
      </c>
    </row>
    <row r="33" spans="1:10" ht="255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80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82</v>
      </c>
    </row>
    <row r="35" spans="1:10" ht="45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101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110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119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120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123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124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86</v>
      </c>
      <c r="J41" s="1">
        <v>127</v>
      </c>
    </row>
    <row r="42" spans="1:10" ht="75">
      <c r="A42" s="16">
        <v>19</v>
      </c>
      <c r="B42" s="17" t="s">
        <v>87</v>
      </c>
      <c r="C42" s="36" t="s">
        <v>88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89</v>
      </c>
      <c r="J42" s="1">
        <v>302</v>
      </c>
    </row>
    <row r="43" spans="1:10" ht="45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92</v>
      </c>
      <c r="J43" s="1">
        <v>305</v>
      </c>
    </row>
    <row r="44" spans="1:10" ht="75">
      <c r="A44" s="16">
        <v>21</v>
      </c>
      <c r="B44" s="17" t="s">
        <v>93</v>
      </c>
      <c r="C44" s="36" t="s">
        <v>94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95</v>
      </c>
      <c r="J44" s="1">
        <v>345</v>
      </c>
    </row>
    <row r="45" spans="1:10" ht="30">
      <c r="A45" s="16">
        <v>22</v>
      </c>
      <c r="B45" s="17" t="s">
        <v>96</v>
      </c>
      <c r="C45" s="36" t="s">
        <v>97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98</v>
      </c>
      <c r="J45" s="1">
        <v>437</v>
      </c>
    </row>
    <row r="46" spans="1:10" ht="120">
      <c r="A46" s="16">
        <v>23</v>
      </c>
      <c r="B46" s="17" t="s">
        <v>99</v>
      </c>
      <c r="C46" s="36" t="s">
        <v>100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101</v>
      </c>
      <c r="J46" s="1">
        <v>475</v>
      </c>
    </row>
    <row r="47" spans="1:10" ht="15">
      <c r="A47" s="16">
        <v>24</v>
      </c>
      <c r="B47" s="17" t="s">
        <v>102</v>
      </c>
      <c r="C47" s="36" t="s">
        <v>103</v>
      </c>
      <c r="D47" s="18" t="s">
        <v>104</v>
      </c>
      <c r="E47" s="19">
        <v>28</v>
      </c>
      <c r="F47" s="38"/>
      <c r="G47" s="19">
        <f t="shared" si="0"/>
        <v>0</v>
      </c>
      <c r="H47" s="37" t="s">
        <v>105</v>
      </c>
      <c r="J47" s="1">
        <v>148</v>
      </c>
    </row>
    <row r="48" spans="1:10" ht="30">
      <c r="A48" s="16">
        <v>25</v>
      </c>
      <c r="B48" s="17" t="s">
        <v>106</v>
      </c>
      <c r="C48" s="36" t="s">
        <v>107</v>
      </c>
      <c r="D48" s="18" t="s">
        <v>104</v>
      </c>
      <c r="E48" s="19">
        <v>28</v>
      </c>
      <c r="F48" s="38"/>
      <c r="G48" s="19">
        <f t="shared" si="0"/>
        <v>0</v>
      </c>
      <c r="H48" s="37" t="s">
        <v>108</v>
      </c>
      <c r="J48" s="1">
        <v>149</v>
      </c>
    </row>
    <row r="49" spans="1:10" ht="75">
      <c r="A49" s="16">
        <v>26</v>
      </c>
      <c r="B49" s="17" t="s">
        <v>109</v>
      </c>
      <c r="C49" s="36" t="s">
        <v>110</v>
      </c>
      <c r="D49" s="18" t="s">
        <v>104</v>
      </c>
      <c r="E49" s="19">
        <v>28</v>
      </c>
      <c r="F49" s="38"/>
      <c r="G49" s="19">
        <f t="shared" si="0"/>
        <v>0</v>
      </c>
      <c r="H49" s="37" t="s">
        <v>111</v>
      </c>
      <c r="J49" s="1">
        <v>151</v>
      </c>
    </row>
    <row r="50" spans="1:10" ht="30">
      <c r="A50" s="16">
        <v>27</v>
      </c>
      <c r="B50" s="17" t="s">
        <v>112</v>
      </c>
      <c r="C50" s="36" t="s">
        <v>113</v>
      </c>
      <c r="D50" s="18" t="s">
        <v>114</v>
      </c>
      <c r="E50" s="19">
        <v>30</v>
      </c>
      <c r="F50" s="38"/>
      <c r="G50" s="19">
        <f t="shared" si="0"/>
        <v>0</v>
      </c>
      <c r="H50" s="37" t="s">
        <v>115</v>
      </c>
      <c r="J50" s="1">
        <v>152</v>
      </c>
    </row>
    <row r="51" spans="1:10" ht="90">
      <c r="A51" s="16">
        <v>28</v>
      </c>
      <c r="B51" s="17" t="s">
        <v>116</v>
      </c>
      <c r="C51" s="36" t="s">
        <v>117</v>
      </c>
      <c r="D51" s="18" t="s">
        <v>104</v>
      </c>
      <c r="E51" s="19">
        <v>106</v>
      </c>
      <c r="F51" s="38"/>
      <c r="G51" s="19">
        <f t="shared" si="0"/>
        <v>0</v>
      </c>
      <c r="H51" s="37" t="s">
        <v>118</v>
      </c>
      <c r="J51" s="1">
        <v>162</v>
      </c>
    </row>
    <row r="52" spans="1:10" ht="15">
      <c r="A52" s="16">
        <v>29</v>
      </c>
      <c r="B52" s="17" t="s">
        <v>119</v>
      </c>
      <c r="C52" s="36" t="s">
        <v>120</v>
      </c>
      <c r="D52" s="18" t="s">
        <v>104</v>
      </c>
      <c r="E52" s="19">
        <v>112</v>
      </c>
      <c r="F52" s="38"/>
      <c r="G52" s="19">
        <f t="shared" si="0"/>
        <v>0</v>
      </c>
      <c r="H52" s="37" t="s">
        <v>121</v>
      </c>
      <c r="J52" s="1">
        <v>165</v>
      </c>
    </row>
    <row r="53" spans="1:10" ht="30">
      <c r="A53" s="16">
        <v>30</v>
      </c>
      <c r="B53" s="17" t="s">
        <v>122</v>
      </c>
      <c r="C53" s="36" t="s">
        <v>123</v>
      </c>
      <c r="D53" s="18" t="s">
        <v>104</v>
      </c>
      <c r="E53" s="19">
        <v>112</v>
      </c>
      <c r="F53" s="38"/>
      <c r="G53" s="19">
        <f t="shared" si="0"/>
        <v>0</v>
      </c>
      <c r="H53" s="37" t="s">
        <v>124</v>
      </c>
      <c r="J53" s="1">
        <v>167</v>
      </c>
    </row>
    <row r="54" spans="1:10" ht="75">
      <c r="A54" s="16">
        <v>31</v>
      </c>
      <c r="B54" s="17" t="s">
        <v>125</v>
      </c>
      <c r="C54" s="36" t="s">
        <v>126</v>
      </c>
      <c r="D54" s="18" t="s">
        <v>114</v>
      </c>
      <c r="E54" s="19">
        <v>4.4</v>
      </c>
      <c r="F54" s="38"/>
      <c r="G54" s="19">
        <f t="shared" si="0"/>
        <v>0</v>
      </c>
      <c r="H54" s="37" t="s">
        <v>127</v>
      </c>
      <c r="J54" s="1">
        <v>416</v>
      </c>
    </row>
    <row r="55" spans="1:10" ht="15">
      <c r="A55" s="16">
        <v>32</v>
      </c>
      <c r="B55" s="17" t="s">
        <v>128</v>
      </c>
      <c r="C55" s="36" t="s">
        <v>129</v>
      </c>
      <c r="D55" s="18" t="s">
        <v>104</v>
      </c>
      <c r="E55" s="19">
        <v>2.6</v>
      </c>
      <c r="F55" s="38"/>
      <c r="G55" s="19">
        <f t="shared" si="0"/>
        <v>0</v>
      </c>
      <c r="H55" s="37" t="s">
        <v>130</v>
      </c>
      <c r="J55" s="1">
        <v>176</v>
      </c>
    </row>
    <row r="56" spans="1:10" ht="75">
      <c r="A56" s="16">
        <v>33</v>
      </c>
      <c r="B56" s="17" t="s">
        <v>131</v>
      </c>
      <c r="C56" s="36" t="s">
        <v>132</v>
      </c>
      <c r="D56" s="18" t="s">
        <v>104</v>
      </c>
      <c r="E56" s="19">
        <v>2</v>
      </c>
      <c r="F56" s="38"/>
      <c r="G56" s="19">
        <f t="shared" si="0"/>
        <v>0</v>
      </c>
      <c r="H56" s="37" t="s">
        <v>133</v>
      </c>
      <c r="J56" s="1">
        <v>177</v>
      </c>
    </row>
    <row r="57" spans="1:10" ht="30">
      <c r="A57" s="16">
        <v>34</v>
      </c>
      <c r="B57" s="17" t="s">
        <v>134</v>
      </c>
      <c r="C57" s="36" t="s">
        <v>135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136</v>
      </c>
      <c r="J57" s="1">
        <v>204</v>
      </c>
    </row>
    <row r="58" spans="1:10" ht="15">
      <c r="A58" s="16">
        <v>35</v>
      </c>
      <c r="B58" s="17" t="s">
        <v>137</v>
      </c>
      <c r="C58" s="36" t="s">
        <v>138</v>
      </c>
      <c r="D58" s="18" t="s">
        <v>40</v>
      </c>
      <c r="E58" s="19">
        <v>1</v>
      </c>
      <c r="F58" s="38"/>
      <c r="G58" s="19">
        <f t="shared" si="0"/>
        <v>0</v>
      </c>
      <c r="H58" s="37" t="s">
        <v>139</v>
      </c>
      <c r="J58" s="1">
        <v>205</v>
      </c>
    </row>
    <row r="59" spans="1:10" ht="15">
      <c r="A59" s="16">
        <v>36</v>
      </c>
      <c r="B59" s="17" t="s">
        <v>140</v>
      </c>
      <c r="C59" s="36" t="s">
        <v>141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142</v>
      </c>
      <c r="J59" s="1">
        <v>208</v>
      </c>
    </row>
    <row r="60" spans="1:10" ht="45">
      <c r="A60" s="16">
        <v>37</v>
      </c>
      <c r="B60" s="17" t="s">
        <v>143</v>
      </c>
      <c r="C60" s="36" t="s">
        <v>144</v>
      </c>
      <c r="D60" s="18" t="s">
        <v>36</v>
      </c>
      <c r="E60" s="19">
        <v>3</v>
      </c>
      <c r="F60" s="38"/>
      <c r="G60" s="19">
        <f t="shared" si="0"/>
        <v>0</v>
      </c>
      <c r="H60" s="37" t="s">
        <v>145</v>
      </c>
      <c r="J60" s="1">
        <v>209</v>
      </c>
    </row>
    <row r="61" spans="1:10" ht="30">
      <c r="A61" s="16">
        <v>38</v>
      </c>
      <c r="B61" s="17" t="s">
        <v>146</v>
      </c>
      <c r="C61" s="36" t="s">
        <v>147</v>
      </c>
      <c r="D61" s="18" t="s">
        <v>40</v>
      </c>
      <c r="E61" s="19">
        <v>1</v>
      </c>
      <c r="F61" s="38"/>
      <c r="G61" s="19">
        <f t="shared" si="0"/>
        <v>0</v>
      </c>
      <c r="H61" s="37" t="s">
        <v>148</v>
      </c>
      <c r="J61" s="1">
        <v>224</v>
      </c>
    </row>
    <row r="62" spans="1:10" ht="30">
      <c r="A62" s="16">
        <v>39</v>
      </c>
      <c r="B62" s="17" t="s">
        <v>149</v>
      </c>
      <c r="C62" s="36" t="s">
        <v>150</v>
      </c>
      <c r="D62" s="18" t="s">
        <v>40</v>
      </c>
      <c r="E62" s="19">
        <v>1</v>
      </c>
      <c r="F62" s="38"/>
      <c r="G62" s="19">
        <f t="shared" si="0"/>
        <v>0</v>
      </c>
      <c r="H62" s="37"/>
      <c r="J62" s="1">
        <v>225</v>
      </c>
    </row>
    <row r="63" spans="1:10" ht="120">
      <c r="A63" s="16">
        <v>40</v>
      </c>
      <c r="B63" s="17" t="s">
        <v>151</v>
      </c>
      <c r="C63" s="36" t="s">
        <v>152</v>
      </c>
      <c r="D63" s="18" t="s">
        <v>36</v>
      </c>
      <c r="E63" s="19">
        <v>1</v>
      </c>
      <c r="F63" s="38"/>
      <c r="G63" s="19">
        <f t="shared" si="0"/>
        <v>0</v>
      </c>
      <c r="H63" s="37" t="s">
        <v>153</v>
      </c>
      <c r="J63" s="1">
        <v>232</v>
      </c>
    </row>
    <row r="64" spans="1:10" ht="30">
      <c r="A64" s="16">
        <v>41</v>
      </c>
      <c r="B64" s="17" t="s">
        <v>154</v>
      </c>
      <c r="C64" s="36" t="s">
        <v>155</v>
      </c>
      <c r="D64" s="18" t="s">
        <v>36</v>
      </c>
      <c r="E64" s="19">
        <v>1</v>
      </c>
      <c r="F64" s="38"/>
      <c r="G64" s="19">
        <f t="shared" si="0"/>
        <v>0</v>
      </c>
      <c r="H64" s="37" t="s">
        <v>156</v>
      </c>
      <c r="J64" s="1">
        <v>233</v>
      </c>
    </row>
    <row r="65" spans="1:10" ht="30">
      <c r="A65" s="16">
        <v>42</v>
      </c>
      <c r="B65" s="17" t="s">
        <v>157</v>
      </c>
      <c r="C65" s="36" t="s">
        <v>158</v>
      </c>
      <c r="D65" s="18" t="s">
        <v>40</v>
      </c>
      <c r="E65" s="19">
        <v>1</v>
      </c>
      <c r="F65" s="38"/>
      <c r="G65" s="19">
        <f t="shared" si="0"/>
        <v>0</v>
      </c>
      <c r="H65" s="37"/>
      <c r="J65" s="1">
        <v>235</v>
      </c>
    </row>
    <row r="66" spans="1:10" ht="60">
      <c r="A66" s="16">
        <v>43</v>
      </c>
      <c r="B66" s="17" t="s">
        <v>159</v>
      </c>
      <c r="C66" s="36" t="s">
        <v>160</v>
      </c>
      <c r="D66" s="18" t="s">
        <v>40</v>
      </c>
      <c r="E66" s="19">
        <v>1</v>
      </c>
      <c r="F66" s="38"/>
      <c r="G66" s="19">
        <f t="shared" si="0"/>
        <v>0</v>
      </c>
      <c r="H66" s="37" t="s">
        <v>161</v>
      </c>
      <c r="J66" s="1">
        <v>399</v>
      </c>
    </row>
    <row r="67" spans="1:10" ht="45">
      <c r="A67" s="16">
        <v>44</v>
      </c>
      <c r="B67" s="17" t="s">
        <v>162</v>
      </c>
      <c r="C67" s="36" t="s">
        <v>163</v>
      </c>
      <c r="D67" s="18" t="s">
        <v>40</v>
      </c>
      <c r="E67" s="19">
        <v>1</v>
      </c>
      <c r="F67" s="38"/>
      <c r="G67" s="19">
        <f t="shared" si="0"/>
        <v>0</v>
      </c>
      <c r="H67" s="37" t="s">
        <v>164</v>
      </c>
      <c r="J67" s="1">
        <v>460</v>
      </c>
    </row>
    <row r="68" spans="1:10" ht="30">
      <c r="A68" s="16">
        <v>45</v>
      </c>
      <c r="B68" s="17" t="s">
        <v>165</v>
      </c>
      <c r="C68" s="36" t="s">
        <v>166</v>
      </c>
      <c r="D68" s="18" t="s">
        <v>36</v>
      </c>
      <c r="E68" s="19">
        <v>2</v>
      </c>
      <c r="F68" s="38"/>
      <c r="G68" s="19">
        <f t="shared" si="0"/>
        <v>0</v>
      </c>
      <c r="H68" s="37" t="s">
        <v>167</v>
      </c>
      <c r="J68" s="1">
        <v>237</v>
      </c>
    </row>
    <row r="69" spans="1:10" ht="15">
      <c r="A69" s="16">
        <v>46</v>
      </c>
      <c r="B69" s="17" t="s">
        <v>168</v>
      </c>
      <c r="C69" s="36" t="s">
        <v>169</v>
      </c>
      <c r="D69" s="18" t="s">
        <v>36</v>
      </c>
      <c r="E69" s="19">
        <v>1</v>
      </c>
      <c r="F69" s="38"/>
      <c r="G69" s="19">
        <f t="shared" si="0"/>
        <v>0</v>
      </c>
      <c r="H69" s="37"/>
      <c r="J69" s="1">
        <v>275</v>
      </c>
    </row>
    <row r="70" spans="1:10" ht="15">
      <c r="A70" s="16">
        <v>47</v>
      </c>
      <c r="B70" s="17" t="s">
        <v>170</v>
      </c>
      <c r="C70" s="36" t="s">
        <v>171</v>
      </c>
      <c r="D70" s="18" t="s">
        <v>36</v>
      </c>
      <c r="E70" s="19">
        <v>1</v>
      </c>
      <c r="F70" s="38"/>
      <c r="G70" s="19">
        <f t="shared" si="0"/>
        <v>0</v>
      </c>
      <c r="H70" s="37" t="s">
        <v>172</v>
      </c>
      <c r="J70" s="1">
        <v>278</v>
      </c>
    </row>
    <row r="71" spans="1:10" ht="30">
      <c r="A71" s="16">
        <v>48</v>
      </c>
      <c r="B71" s="17" t="s">
        <v>173</v>
      </c>
      <c r="C71" s="36" t="s">
        <v>174</v>
      </c>
      <c r="D71" s="18" t="s">
        <v>21</v>
      </c>
      <c r="E71" s="19">
        <v>1</v>
      </c>
      <c r="F71" s="38"/>
      <c r="G71" s="19">
        <f t="shared" si="0"/>
        <v>0</v>
      </c>
      <c r="H71" s="37" t="s">
        <v>175</v>
      </c>
      <c r="J71" s="1">
        <v>336</v>
      </c>
    </row>
    <row r="72" spans="1:8" ht="18.75">
      <c r="A72" s="83" t="s">
        <v>176</v>
      </c>
      <c r="B72" s="84"/>
      <c r="C72" s="84"/>
      <c r="D72" s="84"/>
      <c r="E72" s="84"/>
      <c r="F72" s="84"/>
      <c r="G72" s="15">
        <f>SUM(G24:G71)</f>
        <v>10000</v>
      </c>
      <c r="H72" s="26"/>
    </row>
    <row r="73" spans="1:8" s="29" customFormat="1" ht="27" customHeight="1">
      <c r="A73" s="104" t="s">
        <v>177</v>
      </c>
      <c r="B73" s="104"/>
      <c r="C73" s="104"/>
      <c r="D73" s="104"/>
      <c r="E73" s="104"/>
      <c r="F73" s="104"/>
      <c r="G73" s="104"/>
      <c r="H73" s="104"/>
    </row>
    <row r="74" spans="1:8" ht="27" customHeight="1">
      <c r="A74" s="103" t="s">
        <v>178</v>
      </c>
      <c r="B74" s="103"/>
      <c r="C74" s="103"/>
      <c r="D74" s="103"/>
      <c r="E74" s="103"/>
      <c r="F74" s="103"/>
      <c r="G74" s="103"/>
      <c r="H74" s="103"/>
    </row>
    <row r="75" spans="1:8" ht="35.1" customHeight="1">
      <c r="A75" s="32" t="s">
        <v>179</v>
      </c>
      <c r="B75" s="33"/>
      <c r="C75" s="33"/>
      <c r="D75" s="33"/>
      <c r="E75" s="34"/>
      <c r="F75" s="39"/>
      <c r="G75" s="31" t="s">
        <v>180</v>
      </c>
      <c r="H75" s="30"/>
    </row>
    <row r="76" spans="1:6" ht="15.75" customHeight="1">
      <c r="A76" s="27"/>
      <c r="B76" s="81" t="s">
        <v>181</v>
      </c>
      <c r="C76" s="81"/>
      <c r="D76" s="81"/>
      <c r="E76" s="81"/>
      <c r="F76" s="82"/>
    </row>
    <row r="77" spans="1:6" ht="45" customHeight="1">
      <c r="A77" s="28">
        <v>1</v>
      </c>
      <c r="B77" s="105" t="s">
        <v>182</v>
      </c>
      <c r="C77" s="105"/>
      <c r="D77" s="105"/>
      <c r="E77" s="105"/>
      <c r="F77" s="106"/>
    </row>
    <row r="78" spans="1:6" ht="60" customHeight="1">
      <c r="A78" s="28">
        <v>2</v>
      </c>
      <c r="B78" s="105" t="s">
        <v>183</v>
      </c>
      <c r="C78" s="105"/>
      <c r="D78" s="105"/>
      <c r="E78" s="105"/>
      <c r="F78" s="106"/>
    </row>
    <row r="79" spans="1:6" ht="45" customHeight="1">
      <c r="A79" s="28">
        <v>3</v>
      </c>
      <c r="B79" s="105" t="s">
        <v>184</v>
      </c>
      <c r="C79" s="105"/>
      <c r="D79" s="105"/>
      <c r="E79" s="105"/>
      <c r="F79" s="106"/>
    </row>
    <row r="80" spans="1:6" ht="75" customHeight="1">
      <c r="A80" s="28">
        <v>4</v>
      </c>
      <c r="B80" s="105" t="s">
        <v>185</v>
      </c>
      <c r="C80" s="105"/>
      <c r="D80" s="105"/>
      <c r="E80" s="105"/>
      <c r="F80" s="106"/>
    </row>
    <row r="81" spans="1:6" ht="120" customHeight="1">
      <c r="A81" s="28">
        <v>5</v>
      </c>
      <c r="B81" s="105" t="s">
        <v>186</v>
      </c>
      <c r="C81" s="105"/>
      <c r="D81" s="105"/>
      <c r="E81" s="105"/>
      <c r="F81" s="106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B77:F77"/>
    <mergeCell ref="B78:F78"/>
    <mergeCell ref="B79:F79"/>
    <mergeCell ref="B80:F80"/>
    <mergeCell ref="B81:F81"/>
    <mergeCell ref="B76:F76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cp:lastPrinted>2023-10-17T04:26:51Z</cp:lastPrinted>
  <dcterms:created xsi:type="dcterms:W3CDTF">2016-02-28T17:51:02Z</dcterms:created>
  <dcterms:modified xsi:type="dcterms:W3CDTF">2023-10-17T04:29:07Z</dcterms:modified>
  <cp:category/>
  <cp:version/>
  <cp:contentType/>
  <cp:contentStatus/>
</cp:coreProperties>
</file>