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<sst xmlns="http://schemas.openxmlformats.org/spreadsheetml/2006/main" count="329" uniqueCount="256">
  <si>
    <t>Oprava volného bytu č. 31, Horní 29</t>
  </si>
  <si>
    <t>VZ č. 188/2023</t>
  </si>
  <si>
    <t>19.10.2023 11:14:59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</si>
  <si>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</si>
  <si>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</si>
  <si>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</si>
  <si>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</si>
  <si>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</si>
  <si>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</si>
  <si>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</si>
  <si>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</si>
  <si>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</si>
  <si>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</si>
  <si>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</si>
  <si>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</si>
  <si>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</si>
  <si>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</si>
  <si>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</si>
  <si>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</si>
  <si>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</si>
  <si>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</si>
  <si>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</si>
  <si>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</si>
  <si>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</si>
  <si>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</si>
  <si>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</si>
  <si>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</si>
  <si>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</si>
  <si>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</si>
  <si>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</si>
  <si>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</si>
  <si>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</si>
  <si>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</si>
  <si>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</si>
  <si>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</si>
  <si>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</si>
  <si>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</si>
  <si>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</si>
  <si>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</si>
  <si>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</si>
  <si>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</si>
  <si>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</si>
  <si>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</si>
  <si>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</si>
  <si>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</si>
  <si>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</si>
  <si>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</si>
  <si>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</si>
  <si>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</si>
  <si>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</si>
  <si>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</si>
  <si>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3.31</t>
  </si>
  <si>
    <t>výměna baterie sprchové nástěnné R100</t>
  </si>
  <si>
    <t>s posuvným tyčovým držákem- chrom,  záruka min. 5 let, včetně úpravy rozvodu vody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</si>
  <si>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</si>
  <si>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</si>
  <si>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</si>
  <si>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</si>
  <si>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</si>
  <si>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</si>
  <si>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</si>
  <si>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</si>
  <si>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</si>
  <si>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</si>
  <si>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</si>
  <si>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</si>
  <si>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</si>
  <si>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</si>
  <si>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</si>
  <si>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</si>
  <si>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</si>
  <si>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</si>
  <si>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</si>
  <si>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</si>
  <si>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</si>
  <si>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</si>
  <si>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</si>
  <si>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</si>
  <si>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</si>
  <si>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</si>
  <si>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</si>
  <si>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</si>
  <si>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</si>
  <si>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</si>
  <si>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</si>
  <si>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</si>
  <si>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</si>
  <si>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</si>
  <si>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</si>
  <si>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</si>
  <si>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</si>
  <si>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</si>
  <si>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dřezové a umyvadlové stojánkové baterie s vyměnitelnou kartuší včetně úpravy vody a odpadu</t>
  </si>
  <si>
    <t>3.162</t>
  </si>
  <si>
    <t>dodávka a montáž digestoře recirkulační</t>
  </si>
  <si>
    <t>nerez</t>
  </si>
  <si>
    <t>3.168</t>
  </si>
  <si>
    <t>zřízení osvětlení pod kuchyňskou linku</t>
  </si>
  <si>
    <t>včetně úpravy elektroinstalace z rozváděče z předsíně do kuchyně včetně zednického zapravení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</si>
  <si>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</si>
  <si>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</si>
  <si>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</si>
  <si>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</si>
  <si>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</si>
  <si>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</si>
  <si>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</si>
  <si>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</si>
  <si>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</si>
  <si>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</si>
  <si>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</si>
  <si>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</si>
  <si>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</si>
  <si>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</si>
  <si>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</si>
  <si>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3.203</t>
  </si>
  <si>
    <t>Montáž dřezového sifonu - viz poznámka</t>
  </si>
  <si>
    <t>s vývodem pro automatickou pračku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</si>
  <si>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</si>
  <si>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</si>
  <si>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</si>
  <si>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</si>
  <si>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</si>
  <si>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</si>
  <si>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</si>
  <si>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</si>
  <si>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</si>
  <si>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</si>
  <si>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</si>
  <si>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</si>
  <si>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</si>
  <si>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</si>
  <si>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</si>
  <si>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</si>
  <si>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</si>
  <si>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</si>
  <si>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</si>
  <si>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</si>
  <si>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</si>
  <si>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</si>
  <si>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</si>
  <si>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</si>
  <si>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</si>
  <si>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</si>
  <si>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</si>
  <si>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</si>
  <si>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</si>
  <si>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</si>
  <si>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</si>
  <si>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</si>
  <si>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</si>
  <si>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</si>
  <si>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</si>
  <si>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</si>
  <si>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</si>
  <si>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</si>
  <si>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</si>
  <si>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</si>
  <si>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</si>
  <si>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</si>
  <si>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</si>
  <si>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</si>
  <si>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</si>
  <si>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</si>
  <si>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</si>
  <si>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</si>
  <si>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</si>
  <si>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</si>
  <si>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</si>
  <si>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</si>
  <si>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</si>
  <si>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</si>
  <si>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</si>
  <si>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</si>
  <si>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</si>
  <si>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</si>
  <si>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</si>
  <si>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</si>
  <si>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</si>
  <si>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</si>
  <si>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</si>
  <si>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</si>
  <si>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</si>
  <si>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KU-10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</si>
  <si>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</si>
  <si>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</si>
  <si>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</si>
  <si>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</si>
  <si>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</si>
  <si>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</si>
  <si>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</si>
  <si>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</si>
  <si>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</si>
  <si>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</si>
  <si>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</si>
  <si>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</si>
  <si>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</si>
  <si>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</si>
  <si>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</si>
  <si>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</si>
  <si>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</si>
  <si>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</t>
  </si>
  <si>
    <t>8.4</t>
  </si>
  <si>
    <t>výměna uzavíracích ventilů SV a TUV ( IŠ )</t>
  </si>
  <si>
    <t>umístit do IŠ</t>
  </si>
  <si>
    <t>8.5</t>
  </si>
  <si>
    <t>demontáž plastového odpadního potrubí</t>
  </si>
  <si>
    <t xml:space="preserve">stávající vede po obkladu v koupelně </t>
  </si>
  <si>
    <t>8.6</t>
  </si>
  <si>
    <t>vysekání litinového odpadního potrubí, včetně demontáže</t>
  </si>
  <si>
    <t>část stoupačky v IŠ v koupelně s propojením se spodním bytem a půdou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</si>
  <si>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</si>
  <si>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</si>
  <si>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</si>
  <si>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</si>
  <si>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</si>
  <si>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</si>
  <si>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</si>
  <si>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</si>
  <si>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</si>
  <si>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</si>
  <si>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</si>
  <si>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</si>
  <si>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</si>
  <si>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</si>
  <si>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</si>
  <si>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</si>
  <si>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</si>
  <si>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</si>
  <si>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</si>
  <si>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</si>
  <si>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</si>
  <si>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</si>
  <si>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</si>
  <si>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</si>
  <si>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</si>
  <si>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</si>
  <si>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a kuchyňské linky v kuchyni včetně zaizolování mirelonem</t>
  </si>
  <si>
    <t>8.44</t>
  </si>
  <si>
    <t xml:space="preserve">montáž rozvodu odpadu </t>
  </si>
  <si>
    <t>pro nové umístění umývadla v koupelně a kuchyňské linky v kuchyni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</si>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</sst>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1817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72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118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125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7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345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378</v>
      </c>
    </row>
    <row r="43" spans="1:10" ht="60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395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397</v>
      </c>
    </row>
    <row r="45" spans="1:10" ht="60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412</v>
      </c>
    </row>
    <row r="46" spans="1:10" ht="45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474</v>
      </c>
    </row>
    <row r="47" spans="1:10" ht="105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475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476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110</v>
      </c>
      <c r="E49" s="19">
        <v>0.5</v>
      </c>
      <c r="F49" s="38"/>
      <c r="G49" s="19">
        <f t="shared" si="0"/>
        <v>0</v>
      </c>
      <c r="H49" s="37" t="s">
        <v>111</v>
      </c>
      <c r="J49" s="1">
        <v>477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110</v>
      </c>
      <c r="E50" s="19">
        <v>0.5</v>
      </c>
      <c r="F50" s="38"/>
      <c r="G50" s="19">
        <f t="shared" si="0"/>
        <v>0</v>
      </c>
      <c r="H50" s="37"/>
      <c r="J50" s="1">
        <v>478</v>
      </c>
    </row>
    <row r="51" spans="1:10" ht="45">
      <c r="A51" s="16">
        <v>28</v>
      </c>
      <c r="B51" s="17" t="s">
        <v>114</v>
      </c>
      <c r="C51" s="36" t="s">
        <v>115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116</v>
      </c>
      <c r="J51" s="1">
        <v>506</v>
      </c>
    </row>
    <row r="52" spans="1:10" ht="405">
      <c r="A52" s="16">
        <v>29</v>
      </c>
      <c r="B52" s="17" t="s">
        <v>117</v>
      </c>
      <c r="C52" s="36" t="s">
        <v>118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119</v>
      </c>
      <c r="J52" s="1">
        <v>507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110</v>
      </c>
      <c r="E53" s="19">
        <v>28</v>
      </c>
      <c r="F53" s="38"/>
      <c r="G53" s="19">
        <f t="shared" si="0"/>
        <v>0</v>
      </c>
      <c r="H53" s="37" t="s">
        <v>122</v>
      </c>
      <c r="J53" s="1">
        <v>148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110</v>
      </c>
      <c r="E54" s="19">
        <v>28</v>
      </c>
      <c r="F54" s="38"/>
      <c r="G54" s="19">
        <f t="shared" si="0"/>
        <v>0</v>
      </c>
      <c r="H54" s="37" t="s">
        <v>125</v>
      </c>
      <c r="J54" s="1">
        <v>149</v>
      </c>
    </row>
    <row r="55" spans="1:10" ht="75">
      <c r="A55" s="16">
        <v>32</v>
      </c>
      <c r="B55" s="17" t="s">
        <v>126</v>
      </c>
      <c r="C55" s="36" t="s">
        <v>127</v>
      </c>
      <c r="D55" s="18" t="s">
        <v>110</v>
      </c>
      <c r="E55" s="19">
        <v>28</v>
      </c>
      <c r="F55" s="38"/>
      <c r="G55" s="19">
        <f t="shared" si="0"/>
        <v>0</v>
      </c>
      <c r="H55" s="37" t="s">
        <v>128</v>
      </c>
      <c r="J55" s="1">
        <v>151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131</v>
      </c>
      <c r="E56" s="19">
        <v>30</v>
      </c>
      <c r="F56" s="38"/>
      <c r="G56" s="19">
        <f aca="true" t="shared" si="1" ref="G56:G87">ROUND(E56*F56,2)</f>
        <v>0</v>
      </c>
      <c r="H56" s="37" t="s">
        <v>132</v>
      </c>
      <c r="J56" s="1">
        <v>152</v>
      </c>
    </row>
    <row r="57" spans="1:10" ht="90">
      <c r="A57" s="16">
        <v>34</v>
      </c>
      <c r="B57" s="17" t="s">
        <v>133</v>
      </c>
      <c r="C57" s="36" t="s">
        <v>134</v>
      </c>
      <c r="D57" s="18" t="s">
        <v>110</v>
      </c>
      <c r="E57" s="19">
        <v>119</v>
      </c>
      <c r="F57" s="38"/>
      <c r="G57" s="19">
        <f t="shared" si="1"/>
        <v>0</v>
      </c>
      <c r="H57" s="37" t="s">
        <v>135</v>
      </c>
      <c r="J57" s="1">
        <v>162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110</v>
      </c>
      <c r="E58" s="19">
        <v>119</v>
      </c>
      <c r="F58" s="38"/>
      <c r="G58" s="19">
        <f t="shared" si="1"/>
        <v>0</v>
      </c>
      <c r="H58" s="37" t="s">
        <v>138</v>
      </c>
      <c r="J58" s="1">
        <v>165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110</v>
      </c>
      <c r="E59" s="19">
        <v>119</v>
      </c>
      <c r="F59" s="38"/>
      <c r="G59" s="19">
        <f t="shared" si="1"/>
        <v>0</v>
      </c>
      <c r="H59" s="37" t="s">
        <v>141</v>
      </c>
      <c r="J59" s="1">
        <v>167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131</v>
      </c>
      <c r="E60" s="19">
        <v>3</v>
      </c>
      <c r="F60" s="38"/>
      <c r="G60" s="19">
        <f t="shared" si="1"/>
        <v>0</v>
      </c>
      <c r="H60" s="37" t="s">
        <v>144</v>
      </c>
      <c r="J60" s="1">
        <v>351</v>
      </c>
    </row>
    <row r="61" spans="1:10" ht="45">
      <c r="A61" s="16">
        <v>38</v>
      </c>
      <c r="B61" s="17" t="s">
        <v>145</v>
      </c>
      <c r="C61" s="36" t="s">
        <v>146</v>
      </c>
      <c r="D61" s="18" t="s">
        <v>131</v>
      </c>
      <c r="E61" s="19">
        <v>3</v>
      </c>
      <c r="F61" s="38"/>
      <c r="G61" s="19">
        <f t="shared" si="1"/>
        <v>0</v>
      </c>
      <c r="H61" s="37" t="s">
        <v>147</v>
      </c>
      <c r="J61" s="1">
        <v>454</v>
      </c>
    </row>
    <row r="62" spans="1:10" ht="15">
      <c r="A62" s="16">
        <v>39</v>
      </c>
      <c r="B62" s="17" t="s">
        <v>148</v>
      </c>
      <c r="C62" s="36" t="s">
        <v>149</v>
      </c>
      <c r="D62" s="18" t="s">
        <v>110</v>
      </c>
      <c r="E62" s="19">
        <v>6</v>
      </c>
      <c r="F62" s="38"/>
      <c r="G62" s="19">
        <f t="shared" si="1"/>
        <v>0</v>
      </c>
      <c r="H62" s="37" t="s">
        <v>150</v>
      </c>
      <c r="J62" s="1">
        <v>175</v>
      </c>
    </row>
    <row r="63" spans="1:10" ht="15">
      <c r="A63" s="16">
        <v>40</v>
      </c>
      <c r="B63" s="17" t="s">
        <v>151</v>
      </c>
      <c r="C63" s="36" t="s">
        <v>152</v>
      </c>
      <c r="D63" s="18" t="s">
        <v>110</v>
      </c>
      <c r="E63" s="19">
        <v>11.1</v>
      </c>
      <c r="F63" s="38"/>
      <c r="G63" s="19">
        <f t="shared" si="1"/>
        <v>0</v>
      </c>
      <c r="H63" s="37" t="s">
        <v>153</v>
      </c>
      <c r="J63" s="1">
        <v>176</v>
      </c>
    </row>
    <row r="64" spans="1:10" ht="90">
      <c r="A64" s="16">
        <v>41</v>
      </c>
      <c r="B64" s="17" t="s">
        <v>154</v>
      </c>
      <c r="C64" s="36" t="s">
        <v>155</v>
      </c>
      <c r="D64" s="18" t="s">
        <v>110</v>
      </c>
      <c r="E64" s="19">
        <v>11.1</v>
      </c>
      <c r="F64" s="38"/>
      <c r="G64" s="19">
        <f t="shared" si="1"/>
        <v>0</v>
      </c>
      <c r="H64" s="37" t="s">
        <v>156</v>
      </c>
      <c r="J64" s="1">
        <v>177</v>
      </c>
    </row>
    <row r="65" spans="1:10" ht="30">
      <c r="A65" s="16">
        <v>42</v>
      </c>
      <c r="B65" s="17" t="s">
        <v>157</v>
      </c>
      <c r="C65" s="36" t="s">
        <v>158</v>
      </c>
      <c r="D65" s="18" t="s">
        <v>110</v>
      </c>
      <c r="E65" s="19">
        <v>1.6</v>
      </c>
      <c r="F65" s="38"/>
      <c r="G65" s="19">
        <f t="shared" si="1"/>
        <v>0</v>
      </c>
      <c r="H65" s="37" t="s">
        <v>159</v>
      </c>
      <c r="J65" s="1">
        <v>179</v>
      </c>
    </row>
    <row r="66" spans="1:10" ht="60">
      <c r="A66" s="16">
        <v>43</v>
      </c>
      <c r="B66" s="17" t="s">
        <v>160</v>
      </c>
      <c r="C66" s="36" t="s">
        <v>161</v>
      </c>
      <c r="D66" s="18" t="s">
        <v>110</v>
      </c>
      <c r="E66" s="19">
        <v>1.6</v>
      </c>
      <c r="F66" s="38"/>
      <c r="G66" s="19">
        <f t="shared" si="1"/>
        <v>0</v>
      </c>
      <c r="H66" s="37" t="s">
        <v>162</v>
      </c>
      <c r="J66" s="1">
        <v>182</v>
      </c>
    </row>
    <row r="67" spans="1:10" ht="30">
      <c r="A67" s="16">
        <v>44</v>
      </c>
      <c r="B67" s="17" t="s">
        <v>163</v>
      </c>
      <c r="C67" s="36" t="s">
        <v>164</v>
      </c>
      <c r="D67" s="18" t="s">
        <v>110</v>
      </c>
      <c r="E67" s="19">
        <v>1.6</v>
      </c>
      <c r="F67" s="38"/>
      <c r="G67" s="19">
        <f t="shared" si="1"/>
        <v>0</v>
      </c>
      <c r="H67" s="37" t="s">
        <v>165</v>
      </c>
      <c r="J67" s="1">
        <v>186</v>
      </c>
    </row>
    <row r="68" spans="1:10" ht="180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168</v>
      </c>
      <c r="J68" s="1">
        <v>193</v>
      </c>
    </row>
    <row r="69" spans="1:10" ht="60">
      <c r="A69" s="16">
        <v>46</v>
      </c>
      <c r="B69" s="17" t="s">
        <v>169</v>
      </c>
      <c r="C69" s="36" t="s">
        <v>170</v>
      </c>
      <c r="D69" s="18" t="s">
        <v>110</v>
      </c>
      <c r="E69" s="19">
        <v>2</v>
      </c>
      <c r="F69" s="38"/>
      <c r="G69" s="19">
        <f t="shared" si="1"/>
        <v>0</v>
      </c>
      <c r="H69" s="37" t="s">
        <v>171</v>
      </c>
      <c r="J69" s="1">
        <v>401</v>
      </c>
    </row>
    <row r="70" spans="1:10" ht="105">
      <c r="A70" s="16">
        <v>47</v>
      </c>
      <c r="B70" s="17" t="s">
        <v>172</v>
      </c>
      <c r="C70" s="36" t="s">
        <v>173</v>
      </c>
      <c r="D70" s="18" t="s">
        <v>110</v>
      </c>
      <c r="E70" s="19">
        <v>3.1</v>
      </c>
      <c r="F70" s="38"/>
      <c r="G70" s="19">
        <f t="shared" si="1"/>
        <v>0</v>
      </c>
      <c r="H70" s="37" t="s">
        <v>174</v>
      </c>
      <c r="J70" s="1">
        <v>445</v>
      </c>
    </row>
    <row r="71" spans="1:10" ht="45">
      <c r="A71" s="16">
        <v>48</v>
      </c>
      <c r="B71" s="17" t="s">
        <v>175</v>
      </c>
      <c r="C71" s="36" t="s">
        <v>176</v>
      </c>
      <c r="D71" s="18" t="s">
        <v>110</v>
      </c>
      <c r="E71" s="19">
        <v>0.45</v>
      </c>
      <c r="F71" s="38"/>
      <c r="G71" s="19">
        <f t="shared" si="1"/>
        <v>0</v>
      </c>
      <c r="H71" s="37" t="s">
        <v>144</v>
      </c>
      <c r="J71" s="1">
        <v>446</v>
      </c>
    </row>
    <row r="72" spans="1:10" ht="15">
      <c r="A72" s="16">
        <v>49</v>
      </c>
      <c r="B72" s="17" t="s">
        <v>177</v>
      </c>
      <c r="C72" s="36" t="s">
        <v>178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179</v>
      </c>
      <c r="J72" s="1">
        <v>479</v>
      </c>
    </row>
    <row r="73" spans="1:10" ht="45">
      <c r="A73" s="16">
        <v>50</v>
      </c>
      <c r="B73" s="17" t="s">
        <v>180</v>
      </c>
      <c r="C73" s="36" t="s">
        <v>181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182</v>
      </c>
      <c r="J73" s="1">
        <v>204</v>
      </c>
    </row>
    <row r="74" spans="1:10" ht="15">
      <c r="A74" s="16">
        <v>51</v>
      </c>
      <c r="B74" s="17" t="s">
        <v>183</v>
      </c>
      <c r="C74" s="36" t="s">
        <v>184</v>
      </c>
      <c r="D74" s="18" t="s">
        <v>40</v>
      </c>
      <c r="E74" s="19">
        <v>1</v>
      </c>
      <c r="F74" s="38"/>
      <c r="G74" s="19">
        <f t="shared" si="1"/>
        <v>0</v>
      </c>
      <c r="H74" s="37" t="s">
        <v>185</v>
      </c>
      <c r="J74" s="1">
        <v>205</v>
      </c>
    </row>
    <row r="75" spans="1:10" ht="15">
      <c r="A75" s="16">
        <v>52</v>
      </c>
      <c r="B75" s="17" t="s">
        <v>186</v>
      </c>
      <c r="C75" s="36" t="s">
        <v>187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188</v>
      </c>
      <c r="J75" s="1">
        <v>207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36</v>
      </c>
      <c r="E76" s="19">
        <v>3</v>
      </c>
      <c r="F76" s="38"/>
      <c r="G76" s="19">
        <f t="shared" si="1"/>
        <v>0</v>
      </c>
      <c r="H76" s="37" t="s">
        <v>191</v>
      </c>
      <c r="J76" s="1">
        <v>209</v>
      </c>
    </row>
    <row r="77" spans="1:10" ht="75">
      <c r="A77" s="16">
        <v>54</v>
      </c>
      <c r="B77" s="17" t="s">
        <v>192</v>
      </c>
      <c r="C77" s="36" t="s">
        <v>193</v>
      </c>
      <c r="D77" s="18" t="s">
        <v>110</v>
      </c>
      <c r="E77" s="19">
        <v>1</v>
      </c>
      <c r="F77" s="38"/>
      <c r="G77" s="19">
        <f t="shared" si="1"/>
        <v>0</v>
      </c>
      <c r="H77" s="37" t="s">
        <v>194</v>
      </c>
      <c r="J77" s="1">
        <v>211</v>
      </c>
    </row>
    <row r="78" spans="1:10" ht="90">
      <c r="A78" s="16">
        <v>55</v>
      </c>
      <c r="B78" s="17" t="s">
        <v>195</v>
      </c>
      <c r="C78" s="36" t="s">
        <v>196</v>
      </c>
      <c r="D78" s="18" t="s">
        <v>131</v>
      </c>
      <c r="E78" s="19">
        <v>4</v>
      </c>
      <c r="F78" s="38"/>
      <c r="G78" s="19">
        <f t="shared" si="1"/>
        <v>0</v>
      </c>
      <c r="H78" s="37" t="s">
        <v>197</v>
      </c>
      <c r="J78" s="1">
        <v>215</v>
      </c>
    </row>
    <row r="79" spans="1:10" ht="30">
      <c r="A79" s="16">
        <v>56</v>
      </c>
      <c r="B79" s="17" t="s">
        <v>198</v>
      </c>
      <c r="C79" s="36" t="s">
        <v>199</v>
      </c>
      <c r="D79" s="18" t="s">
        <v>131</v>
      </c>
      <c r="E79" s="19">
        <v>4</v>
      </c>
      <c r="F79" s="38"/>
      <c r="G79" s="19">
        <f t="shared" si="1"/>
        <v>0</v>
      </c>
      <c r="H79" s="37" t="s">
        <v>200</v>
      </c>
      <c r="J79" s="1">
        <v>216</v>
      </c>
    </row>
    <row r="80" spans="1:10" ht="30">
      <c r="A80" s="16">
        <v>57</v>
      </c>
      <c r="B80" s="17" t="s">
        <v>201</v>
      </c>
      <c r="C80" s="36" t="s">
        <v>202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203</v>
      </c>
      <c r="J80" s="1">
        <v>217</v>
      </c>
    </row>
    <row r="81" spans="1:10" ht="30">
      <c r="A81" s="16">
        <v>58</v>
      </c>
      <c r="B81" s="17" t="s">
        <v>204</v>
      </c>
      <c r="C81" s="36" t="s">
        <v>205</v>
      </c>
      <c r="D81" s="18" t="s">
        <v>131</v>
      </c>
      <c r="E81" s="19">
        <v>2</v>
      </c>
      <c r="F81" s="38"/>
      <c r="G81" s="19">
        <f t="shared" si="1"/>
        <v>0</v>
      </c>
      <c r="H81" s="37" t="s">
        <v>206</v>
      </c>
      <c r="J81" s="1">
        <v>218</v>
      </c>
    </row>
    <row r="82" spans="1:10" ht="45">
      <c r="A82" s="16">
        <v>59</v>
      </c>
      <c r="B82" s="17" t="s">
        <v>207</v>
      </c>
      <c r="C82" s="36" t="s">
        <v>208</v>
      </c>
      <c r="D82" s="18" t="s">
        <v>131</v>
      </c>
      <c r="E82" s="19">
        <v>2.6</v>
      </c>
      <c r="F82" s="38"/>
      <c r="G82" s="19">
        <f t="shared" si="1"/>
        <v>0</v>
      </c>
      <c r="H82" s="37" t="s">
        <v>209</v>
      </c>
      <c r="J82" s="1">
        <v>219</v>
      </c>
    </row>
    <row r="83" spans="1:10" ht="30">
      <c r="A83" s="16">
        <v>60</v>
      </c>
      <c r="B83" s="17" t="s">
        <v>210</v>
      </c>
      <c r="C83" s="36" t="s">
        <v>211</v>
      </c>
      <c r="D83" s="18" t="s">
        <v>131</v>
      </c>
      <c r="E83" s="19">
        <v>2</v>
      </c>
      <c r="F83" s="38"/>
      <c r="G83" s="19">
        <f t="shared" si="1"/>
        <v>0</v>
      </c>
      <c r="H83" s="37" t="s">
        <v>144</v>
      </c>
      <c r="J83" s="1">
        <v>221</v>
      </c>
    </row>
    <row r="84" spans="1:10" ht="30">
      <c r="A84" s="16">
        <v>61</v>
      </c>
      <c r="B84" s="17" t="s">
        <v>212</v>
      </c>
      <c r="C84" s="36" t="s">
        <v>213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144</v>
      </c>
      <c r="J84" s="1">
        <v>222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216</v>
      </c>
      <c r="J85" s="1">
        <v>224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120">
      <c r="A87" s="16">
        <v>64</v>
      </c>
      <c r="B87" s="17" t="s">
        <v>219</v>
      </c>
      <c r="C87" s="36" t="s">
        <v>220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221</v>
      </c>
      <c r="J87" s="1">
        <v>230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36</v>
      </c>
      <c r="E88" s="19">
        <v>1</v>
      </c>
      <c r="F88" s="38"/>
      <c r="G88" s="19">
        <f aca="true" t="shared" si="2" ref="G88:G96">ROUND(E88*F88,2)</f>
        <v>0</v>
      </c>
      <c r="H88" s="37" t="s">
        <v>224</v>
      </c>
      <c r="J88" s="1">
        <v>233</v>
      </c>
    </row>
    <row r="89" spans="1:10" ht="30">
      <c r="A89" s="16">
        <v>66</v>
      </c>
      <c r="B89" s="17" t="s">
        <v>225</v>
      </c>
      <c r="C89" s="36" t="s">
        <v>226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229</v>
      </c>
      <c r="J90" s="1">
        <v>399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75">
      <c r="A93" s="16">
        <v>70</v>
      </c>
      <c r="B93" s="17" t="s">
        <v>234</v>
      </c>
      <c r="C93" s="36" t="s">
        <v>235</v>
      </c>
      <c r="D93" s="18" t="s">
        <v>131</v>
      </c>
      <c r="E93" s="19">
        <v>2</v>
      </c>
      <c r="F93" s="38"/>
      <c r="G93" s="19">
        <f t="shared" si="2"/>
        <v>0</v>
      </c>
      <c r="H93" s="37" t="s">
        <v>236</v>
      </c>
      <c r="J93" s="1">
        <v>490</v>
      </c>
    </row>
    <row r="94" spans="1:10" ht="45">
      <c r="A94" s="16">
        <v>71</v>
      </c>
      <c r="B94" s="17" t="s">
        <v>237</v>
      </c>
      <c r="C94" s="36" t="s">
        <v>238</v>
      </c>
      <c r="D94" s="18" t="s">
        <v>131</v>
      </c>
      <c r="E94" s="19">
        <v>1</v>
      </c>
      <c r="F94" s="38"/>
      <c r="G94" s="19">
        <f t="shared" si="2"/>
        <v>0</v>
      </c>
      <c r="H94" s="37" t="s">
        <v>239</v>
      </c>
      <c r="J94" s="1">
        <v>491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40</v>
      </c>
      <c r="E95" s="19">
        <v>1</v>
      </c>
      <c r="F95" s="38"/>
      <c r="G95" s="19">
        <f t="shared" si="2"/>
        <v>0</v>
      </c>
      <c r="H95" s="37" t="s">
        <v>242</v>
      </c>
      <c r="J95" s="1">
        <v>303</v>
      </c>
    </row>
    <row r="96" spans="1:10" ht="15">
      <c r="A96" s="16">
        <v>73</v>
      </c>
      <c r="B96" s="17" t="s">
        <v>243</v>
      </c>
      <c r="C96" s="36" t="s">
        <v>244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336</v>
      </c>
    </row>
    <row r="97" spans="1:8" ht="18.75">
      <c r="A97" s="44" t="s">
        <v>245</v>
      </c>
      <c r="B97" s="45"/>
      <c r="C97" s="45"/>
      <c r="D97" s="45"/>
      <c r="E97" s="45"/>
      <c r="F97" s="45"/>
      <c r="G97" s="15">
        <f>SUM(G24:G96)</f>
        <v>10000</v>
      </c>
      <c r="H97" s="26"/>
    </row>
    <row r="98" spans="1:8" s="29" customFormat="1" ht="27" customHeight="1">
      <c r="A98" s="68" t="s">
        <v>246</v>
      </c>
      <c r="B98" s="68"/>
      <c r="C98" s="68"/>
      <c r="D98" s="68"/>
      <c r="E98" s="68"/>
      <c r="F98" s="68"/>
      <c r="G98" s="68"/>
      <c r="H98" s="68"/>
    </row>
    <row r="99" spans="1:8" ht="27" customHeight="1">
      <c r="A99" s="67" t="s">
        <v>247</v>
      </c>
      <c r="B99" s="67"/>
      <c r="C99" s="67"/>
      <c r="D99" s="67"/>
      <c r="E99" s="67"/>
      <c r="F99" s="67"/>
      <c r="G99" s="67"/>
      <c r="H99" s="67"/>
    </row>
    <row r="100" spans="1:8" ht="35.1" customHeight="1">
      <c r="A100" s="32" t="s">
        <v>248</v>
      </c>
      <c r="B100" s="33"/>
      <c r="C100" s="33"/>
      <c r="D100" s="33"/>
      <c r="E100" s="34"/>
      <c r="F100" s="39"/>
      <c r="G100" s="31" t="s">
        <v>249</v>
      </c>
      <c r="H100" s="30"/>
    </row>
    <row r="101" spans="1:6" ht="15.75" customHeight="1">
      <c r="A101" s="27"/>
      <c r="B101" s="42" t="s">
        <v>250</v>
      </c>
      <c r="C101" s="42"/>
      <c r="D101" s="42"/>
      <c r="E101" s="42"/>
      <c r="F101" s="43"/>
    </row>
    <row r="102" spans="1:6" ht="45" customHeight="1">
      <c r="A102" s="28">
        <v>1</v>
      </c>
      <c r="B102" s="40" t="s">
        <v>251</v>
      </c>
      <c r="C102" s="40"/>
      <c r="D102" s="40"/>
      <c r="E102" s="40"/>
      <c r="F102" s="41"/>
    </row>
    <row r="103" spans="1:6" ht="60" customHeight="1">
      <c r="A103" s="28">
        <v>2</v>
      </c>
      <c r="B103" s="40" t="s">
        <v>252</v>
      </c>
      <c r="C103" s="40"/>
      <c r="D103" s="40"/>
      <c r="E103" s="40"/>
      <c r="F103" s="41"/>
    </row>
    <row r="104" spans="1:6" ht="45" customHeight="1">
      <c r="A104" s="28">
        <v>3</v>
      </c>
      <c r="B104" s="40" t="s">
        <v>253</v>
      </c>
      <c r="C104" s="40"/>
      <c r="D104" s="40"/>
      <c r="E104" s="40"/>
      <c r="F104" s="41"/>
    </row>
    <row r="105" spans="1:6" ht="75" customHeight="1">
      <c r="A105" s="28">
        <v>4</v>
      </c>
      <c r="B105" s="40" t="s">
        <v>254</v>
      </c>
      <c r="C105" s="40"/>
      <c r="D105" s="40"/>
      <c r="E105" s="40"/>
      <c r="F105" s="41"/>
    </row>
    <row r="106" spans="1:6" ht="120" customHeight="1">
      <c r="A106" s="28">
        <v>5</v>
      </c>
      <c r="B106" s="40" t="s">
        <v>255</v>
      </c>
      <c r="C106" s="40"/>
      <c r="D106" s="40"/>
      <c r="E106" s="40"/>
      <c r="F106" s="41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B102:F102"/>
    <mergeCell ref="B103:F103"/>
    <mergeCell ref="B104:F104"/>
    <mergeCell ref="B105:F105"/>
    <mergeCell ref="B106:F10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2023-10-19T09:17:53Z</dcterms:modified>
  <cp:category/>
  <cp:version/>
  <cp:contentType/>
  <cp:contentStatus/>
</cp:coreProperties>
</file>