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7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<sst xmlns="http://schemas.openxmlformats.org/spreadsheetml/2006/main" count="243" uniqueCount="193">
  <si>
    <t>Oprava volného bytu č. 9, ul. Břenkova 7/2974</t>
  </si>
  <si>
    <t>VZ č. 177/2023</t>
  </si>
  <si>
    <t>10.10.2023 11:40:33</t>
  </si>
  <si>
    <t>Odběratel:</t>
  </si>
  <si>
    <t>Příjemce:</t>
  </si>
  <si>
    <t>Statutární město Ostrava</t>
  </si>
  <si>
    <t xml:space="preserve">Městský obvod Ostrava - Jih </t>
  </si>
  <si>
    <t>Prokešovo nám. 1803/8</t>
  </si>
  <si>
    <t>Horní 791/3</t>
  </si>
  <si>
    <t>729 30  Ostrava-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</si>
  <si>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</si>
  <si>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</si>
  <si>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</si>
  <si>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</si>
  <si>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</si>
  <si>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</si>
  <si>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</si>
  <si>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</si>
  <si>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</si>
  <si>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</si>
  <si>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</si>
  <si>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</si>
  <si>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</si>
  <si>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</si>
  <si>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</si>
  <si>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</si>
  <si>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</si>
  <si>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</si>
  <si>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</si>
  <si>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</si>
  <si>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</si>
  <si>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</si>
  <si>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</si>
  <si>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</si>
  <si>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</si>
  <si>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</si>
  <si>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</si>
  <si>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</si>
  <si>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</si>
  <si>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</si>
  <si>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</si>
  <si>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</si>
  <si>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</si>
  <si>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</si>
  <si>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</si>
  <si>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</si>
  <si>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</si>
  <si>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</si>
  <si>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</si>
  <si>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</si>
  <si>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</si>
  <si>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</si>
  <si>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</si>
  <si>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</si>
  <si>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>délka cca 270 cm, tloušťka lamina min. 18 mm, dekor dřevo, ve spodní části 4x šuplík s kolečkami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linkou, zafrézovat, včetně skříňky nad digestoř</t>
  </si>
  <si>
    <t>3.41</t>
  </si>
  <si>
    <t>výměna digestoře klasické s vnitřním recirkulačním odtahem</t>
  </si>
  <si>
    <t xml:space="preserve">nerezová vysouvací </t>
  </si>
  <si>
    <t>3.49</t>
  </si>
  <si>
    <t>výměna spižní skříně včetně polic</t>
  </si>
  <si>
    <t>dekor kuch. linky tl. lamina min. 18 mm, ABS hrany min. 2 mm, rozměry 2,60 x hl. 0,60 x š. 0,60 sestava ze dvou dílů</t>
  </si>
  <si>
    <t>3.52</t>
  </si>
  <si>
    <t>výměna vstupních vchodových protipožárních dveří 80 cm, tř. EI 30, DP3, dekor dřevo včetně kukátka</t>
  </si>
  <si>
    <t>80 L, plné včetně označení dveří číslem bytu 9</t>
  </si>
  <si>
    <t>3.54</t>
  </si>
  <si>
    <t>výměna vnitřních dveří – plné 60 cm</t>
  </si>
  <si>
    <t>komora před bytem</t>
  </si>
  <si>
    <t>3.56</t>
  </si>
  <si>
    <t>výměna vnitřních dveří – plné 80 cm</t>
  </si>
  <si>
    <t>LO - HDF povrchová úprava  CPL laminát</t>
  </si>
  <si>
    <t>3.60</t>
  </si>
  <si>
    <t>výměna vnitřních dveří – prosklené 2/3 sklo 80 cm</t>
  </si>
  <si>
    <t>KU, DP, OP - HDF povrchová úprava CPL laminát</t>
  </si>
  <si>
    <t>3.67</t>
  </si>
  <si>
    <t>výměna dveřního prahu – délka 60 cm</t>
  </si>
  <si>
    <t xml:space="preserve">komora před bytem povrch ošetřit lakem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</si>
  <si>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</si>
  <si>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</si>
  <si>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</si>
  <si>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</si>
  <si>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</si>
  <si>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</si>
  <si>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</si>
  <si>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</si>
  <si>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 xml:space="preserve">KU, DP, LO a OP - zámek dozický, komora před bytem - zámek Fab, koupelna a WC namontovat WC zámek </t>
  </si>
  <si>
    <t>3.83</t>
  </si>
  <si>
    <t>výměna zámku u dveří</t>
  </si>
  <si>
    <t>KU,DP,LO a OP - zámek dozický, komora před bytem  zámek Fab, koupelna a WC namontovat WC zámek</t>
  </si>
  <si>
    <t>3.86</t>
  </si>
  <si>
    <t>výměna zárubně ocelové pro dveře – šířky 80 cm</t>
  </si>
  <si>
    <t xml:space="preserve">KU, DP, LO OP a vstupní bytové dveře </t>
  </si>
  <si>
    <t>3.116</t>
  </si>
  <si>
    <t>výměna dřezové desky atypický rozměr, vč. ukončovacích lišt - viz poznámka</t>
  </si>
  <si>
    <t xml:space="preserve">cca 270 cm dekor dle domluvy s objednatelem, hliníková lišta u plynového sporáku </t>
  </si>
  <si>
    <t>3.118</t>
  </si>
  <si>
    <t>výměna větracích mřížek</t>
  </si>
  <si>
    <t>u spížní skříně s žaluzií</t>
  </si>
  <si>
    <t>3.134</t>
  </si>
  <si>
    <t>výměna vestavné skříně - atyp, viz. poznámka</t>
  </si>
  <si>
    <t>tl. lamina min. 18 mm ABS hrany tl. min. 2 mm, rozměry v. 2,60 x š. 1,50 x hl. 0,60 m dekor stejný jako kuch. linka (část policová a část šatní) v předsíni dveře posuvné, montáž tlumicí lišty u zavírání dveří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</si>
  <si>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</si>
  <si>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</si>
  <si>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původní sporák odvést do skladu 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</si>
  <si>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</si>
  <si>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</si>
  <si>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</si>
  <si>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</si>
  <si>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</si>
  <si>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</si>
  <si>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 xml:space="preserve">KU, DP, LO, OP, předsíň a komora před bytem </t>
  </si>
  <si>
    <t>4.2</t>
  </si>
  <si>
    <t>úprava podkladu – nivelace</t>
  </si>
  <si>
    <t>KU, DP, OP, LO a předsíň a komora před bytem, tl. 20 mm</t>
  </si>
  <si>
    <t>4.4</t>
  </si>
  <si>
    <t>položení PVC – vyšší zátěž, celoplošně podlepit</t>
  </si>
  <si>
    <t>KU, DP, OP, LO, předsíň a komora před bytem</t>
  </si>
  <si>
    <t>4.5</t>
  </si>
  <si>
    <t>nalepení obvodové lišty PVC</t>
  </si>
  <si>
    <t>bm</t>
  </si>
  <si>
    <t>4.6</t>
  </si>
  <si>
    <t>montáž obvodové soklové plastové lišty včetně doplňků</t>
  </si>
  <si>
    <t>byt o velikosti 1+3 mimo koupelnu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</si>
  <si>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</si>
  <si>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</si>
  <si>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</si>
  <si>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</si>
  <si>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</si>
  <si>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>v celém bytě</t>
  </si>
  <si>
    <t>5.6</t>
  </si>
  <si>
    <t>malba dvojnásobná bílá</t>
  </si>
  <si>
    <t xml:space="preserve">celý byt + komora před bytem, barva otěruvzdorná </t>
  </si>
  <si>
    <t>5.10</t>
  </si>
  <si>
    <t>zazdívka otvoru ve zdivu tl. do 300 mm, vč. začištění</t>
  </si>
  <si>
    <t xml:space="preserve">zazdění otvoru dveří v kuchyni mezi kuchyni a obývacím pokoji, včetně demontáže ocelové zárubně, doplnění omítek z obou stran </t>
  </si>
  <si>
    <t>6.8</t>
  </si>
  <si>
    <t>vybourání keramického obkladu</t>
  </si>
  <si>
    <t xml:space="preserve">v kuchyni mezi kuch. linkou a sporákem </t>
  </si>
  <si>
    <t>6.9</t>
  </si>
  <si>
    <t>provedení keramického obkladu včetně úpravy podkladu</t>
  </si>
  <si>
    <t>7.11</t>
  </si>
  <si>
    <t>nátěr radiátorů</t>
  </si>
  <si>
    <t>KU, DP, LO a OP, litinové radiátory před nátěrem otřít, barva syntetická bílá</t>
  </si>
  <si>
    <t>7.12</t>
  </si>
  <si>
    <t>nátěr rozvodů ÚT</t>
  </si>
  <si>
    <t>celý byt, před nátěrem otřít</t>
  </si>
  <si>
    <t>7.14</t>
  </si>
  <si>
    <t>nátěr zárubní – šířka 60 cm</t>
  </si>
  <si>
    <t xml:space="preserve">komora před bytem, barva syntetická </t>
  </si>
  <si>
    <t>7.16</t>
  </si>
  <si>
    <t>nátěr zárubní – šířka 80 cm</t>
  </si>
  <si>
    <t xml:space="preserve">barva syntetická bílá KU, DP, LO OP a vstupní bytové dveře barva syntetická hnědá </t>
  </si>
  <si>
    <t>7.19</t>
  </si>
  <si>
    <t>nátěr parapetních desek vnějších</t>
  </si>
  <si>
    <t>barva syntetická - parapet venkovní - plech KU, DP, LO a OP</t>
  </si>
  <si>
    <t>8.2</t>
  </si>
  <si>
    <t>montáž vodovodního plastového potrubí</t>
  </si>
  <si>
    <t>KU - podél zadní stěny kuch. linky včetně ventilu pro myčku nádobí</t>
  </si>
  <si>
    <t>8.3</t>
  </si>
  <si>
    <t>demontáž původního vodovodního potrubí</t>
  </si>
  <si>
    <t xml:space="preserve">KU podél zadní stěny kuch. linky </t>
  </si>
  <si>
    <t>8.5</t>
  </si>
  <si>
    <t>demontáž plastového odpadního potrubí</t>
  </si>
  <si>
    <t xml:space="preserve">KU - podél zadní stěny kuch. linky 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</si>
  <si>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</si>
  <si>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</si>
  <si>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</si>
  <si>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</si>
  <si>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</si>
  <si>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</si>
  <si>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</si>
  <si>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</si>
  <si>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KU, DP, LO a OP, v OP je balkonová sestava</t>
  </si>
  <si>
    <t>9.16</t>
  </si>
  <si>
    <t>výměna zámkové vložky</t>
  </si>
  <si>
    <t xml:space="preserve">pro vstupní bytové dveře protipožární, bezpečnostní </t>
  </si>
  <si>
    <t>9.17</t>
  </si>
  <si>
    <t>výměna kování k zámkové vložce, viz poznámka</t>
  </si>
  <si>
    <t xml:space="preserve">kovové bezpečnostní pro vstupní dveře protipožární </t>
  </si>
  <si>
    <t>9.34</t>
  </si>
  <si>
    <t>výměna bytového jádra T 06 BTS, VPOS, G57, dle přiložené PD a rozpočtu</t>
  </si>
  <si>
    <t>VPOS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</si>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</sst>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1798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7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82</v>
      </c>
    </row>
    <row r="32" spans="1:10" ht="6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90</v>
      </c>
    </row>
    <row r="33" spans="1:10" ht="45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93</v>
      </c>
    </row>
    <row r="34" spans="1:1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95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108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110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81</v>
      </c>
      <c r="J39" s="1">
        <v>120</v>
      </c>
    </row>
    <row r="40" spans="1:10" ht="6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5</v>
      </c>
      <c r="F40" s="33"/>
      <c r="G40" s="19">
        <f t="shared" si="0"/>
        <v>0</v>
      </c>
      <c r="H40" s="32" t="s">
        <v>84</v>
      </c>
      <c r="J40" s="1">
        <v>123</v>
      </c>
    </row>
    <row r="41" spans="1:10" ht="6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87</v>
      </c>
      <c r="J41" s="1">
        <v>124</v>
      </c>
    </row>
    <row r="42" spans="1:10" ht="30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5</v>
      </c>
      <c r="F42" s="33"/>
      <c r="G42" s="19">
        <f t="shared" si="0"/>
        <v>0</v>
      </c>
      <c r="H42" s="32" t="s">
        <v>90</v>
      </c>
      <c r="J42" s="1">
        <v>127</v>
      </c>
    </row>
    <row r="43" spans="1:10" ht="60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93</v>
      </c>
      <c r="J43" s="1">
        <v>302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96</v>
      </c>
      <c r="J44" s="1">
        <v>305</v>
      </c>
    </row>
    <row r="45" spans="1:10" ht="120" x14ac:dyDescent="0.25">
      <c r="A45" s="16">
        <v>22</v>
      </c>
      <c r="B45" s="17" t="s">
        <v>97</v>
      </c>
      <c r="C45" s="31" t="s">
        <v>98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99</v>
      </c>
      <c r="J45" s="1">
        <v>337</v>
      </c>
    </row>
    <row r="46" spans="1:10" ht="75" x14ac:dyDescent="0.25">
      <c r="A46" s="16">
        <v>23</v>
      </c>
      <c r="B46" s="17" t="s">
        <v>100</v>
      </c>
      <c r="C46" s="31" t="s">
        <v>101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102</v>
      </c>
      <c r="J46" s="1">
        <v>497</v>
      </c>
    </row>
    <row r="47" spans="1:10" ht="45" x14ac:dyDescent="0.25">
      <c r="A47" s="16">
        <v>24</v>
      </c>
      <c r="B47" s="17" t="s">
        <v>103</v>
      </c>
      <c r="C47" s="31" t="s">
        <v>104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105</v>
      </c>
      <c r="J47" s="1">
        <v>498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72</v>
      </c>
      <c r="F48" s="33"/>
      <c r="G48" s="19">
        <f t="shared" si="0"/>
        <v>0</v>
      </c>
      <c r="H48" s="32" t="s">
        <v>109</v>
      </c>
      <c r="J48" s="1">
        <v>148</v>
      </c>
    </row>
    <row r="49" spans="1:10" ht="45" x14ac:dyDescent="0.25">
      <c r="A49" s="16">
        <v>26</v>
      </c>
      <c r="B49" s="17" t="s">
        <v>110</v>
      </c>
      <c r="C49" s="31" t="s">
        <v>111</v>
      </c>
      <c r="D49" s="18" t="s">
        <v>108</v>
      </c>
      <c r="E49" s="19">
        <v>72</v>
      </c>
      <c r="F49" s="33"/>
      <c r="G49" s="19">
        <f t="shared" si="0"/>
        <v>0</v>
      </c>
      <c r="H49" s="32" t="s">
        <v>112</v>
      </c>
      <c r="J49" s="1">
        <v>149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108</v>
      </c>
      <c r="E50" s="19">
        <v>72</v>
      </c>
      <c r="F50" s="33"/>
      <c r="G50" s="19">
        <f t="shared" si="0"/>
        <v>0</v>
      </c>
      <c r="H50" s="32" t="s">
        <v>115</v>
      </c>
      <c r="J50" s="1">
        <v>151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118</v>
      </c>
      <c r="E51" s="19">
        <v>5</v>
      </c>
      <c r="F51" s="33"/>
      <c r="G51" s="19">
        <f t="shared" si="0"/>
        <v>0</v>
      </c>
      <c r="H51" s="32" t="s">
        <v>66</v>
      </c>
      <c r="J51" s="1">
        <v>152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118</v>
      </c>
      <c r="E52" s="19">
        <v>75</v>
      </c>
      <c r="F52" s="33"/>
      <c r="G52" s="19">
        <f t="shared" si="0"/>
        <v>0</v>
      </c>
      <c r="H52" s="32" t="s">
        <v>121</v>
      </c>
      <c r="J52" s="1">
        <v>153</v>
      </c>
    </row>
    <row r="53" spans="1:10" ht="60" x14ac:dyDescent="0.25">
      <c r="A53" s="16">
        <v>30</v>
      </c>
      <c r="B53" s="17" t="s">
        <v>122</v>
      </c>
      <c r="C53" s="31" t="s">
        <v>123</v>
      </c>
      <c r="D53" s="18" t="s">
        <v>108</v>
      </c>
      <c r="E53" s="19">
        <v>276</v>
      </c>
      <c r="F53" s="33"/>
      <c r="G53" s="19">
        <f t="shared" si="0"/>
        <v>0</v>
      </c>
      <c r="H53" s="32" t="s">
        <v>124</v>
      </c>
      <c r="J53" s="1">
        <v>162</v>
      </c>
    </row>
    <row r="54" spans="1:10" ht="30" x14ac:dyDescent="0.25">
      <c r="A54" s="16">
        <v>31</v>
      </c>
      <c r="B54" s="17" t="s">
        <v>125</v>
      </c>
      <c r="C54" s="31" t="s">
        <v>126</v>
      </c>
      <c r="D54" s="18" t="s">
        <v>108</v>
      </c>
      <c r="E54" s="19">
        <v>5</v>
      </c>
      <c r="F54" s="33"/>
      <c r="G54" s="19">
        <f t="shared" si="0"/>
        <v>0</v>
      </c>
      <c r="H54" s="32" t="s">
        <v>127</v>
      </c>
      <c r="J54" s="1">
        <v>163</v>
      </c>
    </row>
    <row r="55" spans="1:10" ht="30" x14ac:dyDescent="0.25">
      <c r="A55" s="16">
        <v>32</v>
      </c>
      <c r="B55" s="17" t="s">
        <v>128</v>
      </c>
      <c r="C55" s="31" t="s">
        <v>129</v>
      </c>
      <c r="D55" s="18" t="s">
        <v>108</v>
      </c>
      <c r="E55" s="19">
        <v>276</v>
      </c>
      <c r="F55" s="33"/>
      <c r="G55" s="19">
        <f t="shared" si="0"/>
        <v>0</v>
      </c>
      <c r="H55" s="32" t="s">
        <v>130</v>
      </c>
      <c r="J55" s="1">
        <v>167</v>
      </c>
    </row>
    <row r="56" spans="1:10" ht="75" x14ac:dyDescent="0.25">
      <c r="A56" s="16">
        <v>33</v>
      </c>
      <c r="B56" s="17" t="s">
        <v>131</v>
      </c>
      <c r="C56" s="31" t="s">
        <v>132</v>
      </c>
      <c r="D56" s="18" t="s">
        <v>108</v>
      </c>
      <c r="E56" s="19">
        <v>1.6</v>
      </c>
      <c r="F56" s="33"/>
      <c r="G56" s="19">
        <f t="shared" ref="G56:G73" si="1">ROUND(E56*F56, 2)</f>
        <v>0</v>
      </c>
      <c r="H56" s="32" t="s">
        <v>133</v>
      </c>
      <c r="J56" s="1">
        <v>347</v>
      </c>
    </row>
    <row r="57" spans="1:10" ht="30" x14ac:dyDescent="0.25">
      <c r="A57" s="16">
        <v>34</v>
      </c>
      <c r="B57" s="17" t="s">
        <v>134</v>
      </c>
      <c r="C57" s="31" t="s">
        <v>135</v>
      </c>
      <c r="D57" s="18" t="s">
        <v>108</v>
      </c>
      <c r="E57" s="19">
        <v>3</v>
      </c>
      <c r="F57" s="33"/>
      <c r="G57" s="19">
        <f t="shared" si="1"/>
        <v>0</v>
      </c>
      <c r="H57" s="32" t="s">
        <v>136</v>
      </c>
      <c r="J57" s="1">
        <v>176</v>
      </c>
    </row>
    <row r="58" spans="1:10" ht="30" x14ac:dyDescent="0.25">
      <c r="A58" s="16">
        <v>35</v>
      </c>
      <c r="B58" s="17" t="s">
        <v>137</v>
      </c>
      <c r="C58" s="31" t="s">
        <v>138</v>
      </c>
      <c r="D58" s="18" t="s">
        <v>108</v>
      </c>
      <c r="E58" s="19">
        <v>3</v>
      </c>
      <c r="F58" s="33"/>
      <c r="G58" s="19">
        <f t="shared" si="1"/>
        <v>0</v>
      </c>
      <c r="H58" s="32" t="s">
        <v>136</v>
      </c>
      <c r="J58" s="1">
        <v>177</v>
      </c>
    </row>
    <row r="59" spans="1:10" ht="45" x14ac:dyDescent="0.25">
      <c r="A59" s="16">
        <v>36</v>
      </c>
      <c r="B59" s="17" t="s">
        <v>139</v>
      </c>
      <c r="C59" s="31" t="s">
        <v>140</v>
      </c>
      <c r="D59" s="18" t="s">
        <v>39</v>
      </c>
      <c r="E59" s="19">
        <v>4</v>
      </c>
      <c r="F59" s="33"/>
      <c r="G59" s="19">
        <f t="shared" si="1"/>
        <v>0</v>
      </c>
      <c r="H59" s="32" t="s">
        <v>141</v>
      </c>
      <c r="J59" s="1">
        <v>204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42</v>
      </c>
      <c r="E60" s="19">
        <v>1</v>
      </c>
      <c r="F60" s="33"/>
      <c r="G60" s="19">
        <f t="shared" si="1"/>
        <v>0</v>
      </c>
      <c r="H60" s="32" t="s">
        <v>144</v>
      </c>
      <c r="J60" s="1">
        <v>205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1</v>
      </c>
      <c r="F61" s="33"/>
      <c r="G61" s="19">
        <f t="shared" si="1"/>
        <v>0</v>
      </c>
      <c r="H61" s="32" t="s">
        <v>147</v>
      </c>
      <c r="J61" s="1">
        <v>207</v>
      </c>
    </row>
    <row r="62" spans="1:10" ht="45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5</v>
      </c>
      <c r="F62" s="33"/>
      <c r="G62" s="19">
        <f t="shared" si="1"/>
        <v>0</v>
      </c>
      <c r="H62" s="32" t="s">
        <v>150</v>
      </c>
      <c r="J62" s="1">
        <v>209</v>
      </c>
    </row>
    <row r="63" spans="1:10" ht="45" x14ac:dyDescent="0.25">
      <c r="A63" s="16">
        <v>40</v>
      </c>
      <c r="B63" s="17" t="s">
        <v>151</v>
      </c>
      <c r="C63" s="31" t="s">
        <v>152</v>
      </c>
      <c r="D63" s="18" t="s">
        <v>108</v>
      </c>
      <c r="E63" s="19">
        <v>6.5</v>
      </c>
      <c r="F63" s="33"/>
      <c r="G63" s="19">
        <f t="shared" si="1"/>
        <v>0</v>
      </c>
      <c r="H63" s="32" t="s">
        <v>153</v>
      </c>
      <c r="J63" s="1">
        <v>212</v>
      </c>
    </row>
    <row r="64" spans="1:10" ht="45" x14ac:dyDescent="0.25">
      <c r="A64" s="16">
        <v>41</v>
      </c>
      <c r="B64" s="17" t="s">
        <v>154</v>
      </c>
      <c r="C64" s="31" t="s">
        <v>155</v>
      </c>
      <c r="D64" s="18" t="s">
        <v>118</v>
      </c>
      <c r="E64" s="19">
        <v>3</v>
      </c>
      <c r="F64" s="33"/>
      <c r="G64" s="19">
        <f t="shared" si="1"/>
        <v>0</v>
      </c>
      <c r="H64" s="32" t="s">
        <v>156</v>
      </c>
      <c r="J64" s="1">
        <v>215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118</v>
      </c>
      <c r="E65" s="19">
        <v>3</v>
      </c>
      <c r="F65" s="33"/>
      <c r="G65" s="19">
        <f t="shared" si="1"/>
        <v>0</v>
      </c>
      <c r="H65" s="32" t="s">
        <v>159</v>
      </c>
      <c r="J65" s="1">
        <v>216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118</v>
      </c>
      <c r="E66" s="19">
        <v>3</v>
      </c>
      <c r="F66" s="33"/>
      <c r="G66" s="19">
        <f t="shared" si="1"/>
        <v>0</v>
      </c>
      <c r="H66" s="32" t="s">
        <v>162</v>
      </c>
      <c r="J66" s="1">
        <v>218</v>
      </c>
    </row>
    <row r="67" spans="1:10" x14ac:dyDescent="0.25">
      <c r="A67" s="16">
        <v>44</v>
      </c>
      <c r="B67" s="17" t="s">
        <v>163</v>
      </c>
      <c r="C67" s="31" t="s">
        <v>164</v>
      </c>
      <c r="D67" s="18" t="s">
        <v>118</v>
      </c>
      <c r="E67" s="19">
        <v>3</v>
      </c>
      <c r="F67" s="33"/>
      <c r="G67" s="19">
        <f t="shared" si="1"/>
        <v>0</v>
      </c>
      <c r="H67" s="32" t="s">
        <v>165</v>
      </c>
      <c r="J67" s="1">
        <v>220</v>
      </c>
    </row>
    <row r="68" spans="1:10" ht="60" x14ac:dyDescent="0.25">
      <c r="A68" s="16">
        <v>45</v>
      </c>
      <c r="B68" s="17" t="s">
        <v>166</v>
      </c>
      <c r="C68" s="31" t="s">
        <v>167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168</v>
      </c>
      <c r="J68" s="1">
        <v>399</v>
      </c>
    </row>
    <row r="69" spans="1:10" ht="30" x14ac:dyDescent="0.25">
      <c r="A69" s="16">
        <v>46</v>
      </c>
      <c r="B69" s="17" t="s">
        <v>169</v>
      </c>
      <c r="C69" s="31" t="s">
        <v>170</v>
      </c>
      <c r="D69" s="18" t="s">
        <v>39</v>
      </c>
      <c r="E69" s="19">
        <v>4</v>
      </c>
      <c r="F69" s="33"/>
      <c r="G69" s="19">
        <f t="shared" si="1"/>
        <v>0</v>
      </c>
      <c r="H69" s="32" t="s">
        <v>171</v>
      </c>
      <c r="J69" s="1">
        <v>237</v>
      </c>
    </row>
    <row r="70" spans="1:10" ht="30" x14ac:dyDescent="0.25">
      <c r="A70" s="16">
        <v>47</v>
      </c>
      <c r="B70" s="17" t="s">
        <v>172</v>
      </c>
      <c r="C70" s="31" t="s">
        <v>173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174</v>
      </c>
      <c r="J70" s="1">
        <v>252</v>
      </c>
    </row>
    <row r="71" spans="1:10" ht="30" x14ac:dyDescent="0.25">
      <c r="A71" s="16">
        <v>48</v>
      </c>
      <c r="B71" s="17" t="s">
        <v>175</v>
      </c>
      <c r="C71" s="31" t="s">
        <v>176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177</v>
      </c>
      <c r="J71" s="1">
        <v>253</v>
      </c>
    </row>
    <row r="72" spans="1:10" ht="30" x14ac:dyDescent="0.25">
      <c r="A72" s="16">
        <v>49</v>
      </c>
      <c r="B72" s="17" t="s">
        <v>178</v>
      </c>
      <c r="C72" s="31" t="s">
        <v>179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180</v>
      </c>
      <c r="J72" s="1">
        <v>469</v>
      </c>
    </row>
    <row r="73" spans="1:10" x14ac:dyDescent="0.25">
      <c r="A73" s="16">
        <v>50</v>
      </c>
      <c r="B73" s="17" t="s">
        <v>181</v>
      </c>
      <c r="C73" s="31" t="s">
        <v>182</v>
      </c>
      <c r="D73" s="18" t="s">
        <v>21</v>
      </c>
      <c r="E73" s="19">
        <v>1</v>
      </c>
      <c r="F73" s="33"/>
      <c r="G73" s="19">
        <f t="shared" si="1"/>
        <v>0</v>
      </c>
      <c r="H73" s="32" t="s">
        <v>183</v>
      </c>
      <c r="J73" s="1">
        <v>309</v>
      </c>
    </row>
    <row r="74" spans="1:10" ht="18.75" x14ac:dyDescent="0.25">
      <c r="A74" s="38" t="s">
        <v>184</v>
      </c>
      <c r="B74" s="39"/>
      <c r="C74" s="39"/>
      <c r="D74" s="39"/>
      <c r="E74" s="39"/>
      <c r="F74" s="39"/>
      <c r="G74" s="15">
        <f>SUM(G24:G73)</f>
        <v>0</v>
      </c>
      <c r="H74" s="26"/>
    </row>
    <row r="75" spans="1:10" s="29" customFormat="1" ht="27" customHeight="1" x14ac:dyDescent="0.25">
      <c r="A75" s="62" t="s">
        <v>185</v>
      </c>
      <c r="B75" s="62"/>
      <c r="C75" s="62"/>
      <c r="D75" s="62"/>
      <c r="E75" s="62"/>
      <c r="F75" s="62"/>
      <c r="G75" s="62"/>
      <c r="H75" s="62"/>
    </row>
    <row r="76" spans="1:10" ht="27" customHeight="1" x14ac:dyDescent="0.25">
      <c r="A76" s="61" t="s">
        <v>186</v>
      </c>
      <c r="B76" s="61"/>
      <c r="C76" s="61"/>
      <c r="D76" s="61"/>
      <c r="E76" s="61"/>
      <c r="F76" s="61"/>
      <c r="G76" s="61"/>
      <c r="H76" s="61"/>
    </row>
    <row r="77" spans="1:10" ht="15.75" customHeight="1" x14ac:dyDescent="0.25">
      <c r="A77" s="27"/>
      <c r="B77" s="36" t="s">
        <v>187</v>
      </c>
      <c r="C77" s="36"/>
      <c r="D77" s="36"/>
      <c r="E77" s="36"/>
      <c r="F77" s="37"/>
      <c r="G77"/>
      <c r="H77"/>
    </row>
    <row r="78" spans="1:10" ht="45" customHeight="1" x14ac:dyDescent="0.25">
      <c r="A78" s="28">
        <v>1</v>
      </c>
      <c r="B78" s="34" t="s">
        <v>188</v>
      </c>
      <c r="C78" s="34"/>
      <c r="D78" s="34"/>
      <c r="E78" s="34"/>
      <c r="F78" s="35"/>
    </row>
    <row r="79" spans="1:10" ht="60" customHeight="1" x14ac:dyDescent="0.25">
      <c r="A79" s="28">
        <v>2</v>
      </c>
      <c r="B79" s="34" t="s">
        <v>189</v>
      </c>
      <c r="C79" s="34"/>
      <c r="D79" s="34"/>
      <c r="E79" s="34"/>
      <c r="F79" s="35"/>
    </row>
    <row r="80" spans="1:10" ht="45" customHeight="1" x14ac:dyDescent="0.25">
      <c r="A80" s="28">
        <v>3</v>
      </c>
      <c r="B80" s="34" t="s">
        <v>190</v>
      </c>
      <c r="C80" s="34"/>
      <c r="D80" s="34"/>
      <c r="E80" s="34"/>
      <c r="F80" s="35"/>
    </row>
    <row r="81" spans="1:6" ht="75" customHeight="1" x14ac:dyDescent="0.25">
      <c r="A81" s="28">
        <v>4</v>
      </c>
      <c r="B81" s="34" t="s">
        <v>191</v>
      </c>
      <c r="C81" s="34"/>
      <c r="D81" s="34"/>
      <c r="E81" s="34"/>
      <c r="F81" s="35"/>
    </row>
    <row r="82" spans="1:6" ht="120" customHeight="1" x14ac:dyDescent="0.25">
      <c r="A82" s="28">
        <v>5</v>
      </c>
      <c r="B82" s="34" t="s">
        <v>192</v>
      </c>
      <c r="C82" s="34"/>
      <c r="D82" s="34"/>
      <c r="E82" s="34"/>
      <c r="F82" s="35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2023-10-25T09:41:36Z</dcterms:modified>
  <cp:category/>
</cp:coreProperties>
</file>