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List1!$A$1:$H$98</definedName>
  </definedNames>
  <calcPr calcId="162913"/>
</workbook>
</file>

<file path=xl/calcChain.xml><?xml version="1.0" encoding="utf-8"?>
<calcChain xmlns="http://schemas.openxmlformats.org/spreadsheetml/2006/main">
  <c r="G88" i="1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89" s="1"/>
  <c r="G25"/>
  <c r="G24"/>
</calcChain>
</file>

<file path=xl/sharedStrings.xml><?xml version="1.0" encoding="utf-8"?>
<sst xmlns="http://schemas.openxmlformats.org/spreadsheetml/2006/main" count="291" uniqueCount="211">
  <si>
    <t>Oprava volného bytu č. 33, Klegova 23</t>
  </si>
  <si>
    <t>VZ č. 78/2018</t>
  </si>
  <si>
    <t>12.4.2018 10:46:09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</si>
  <si>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</si>
  <si>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</si>
  <si>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</si>
  <si>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</si>
  <si>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</si>
  <si>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</si>
  <si>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</si>
  <si>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</si>
  <si>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</si>
  <si>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</si>
  <si>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</si>
  <si>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</si>
  <si>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</si>
  <si>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</si>
  <si>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</si>
  <si>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23/1407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</si>
  <si>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</si>
  <si>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</si>
  <si>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</si>
  <si>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</si>
  <si>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</si>
  <si>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</si>
  <si>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</si>
  <si>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</si>
  <si>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</si>
  <si>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</si>
  <si>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</si>
  <si>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</si>
  <si>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</si>
  <si>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</si>
  <si>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</si>
  <si>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</si>
  <si>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</si>
  <si>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</si>
  <si>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</si>
  <si>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</si>
  <si>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</si>
  <si>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</si>
  <si>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</si>
  <si>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</si>
  <si>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</si>
  <si>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</si>
  <si>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</si>
  <si>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</si>
  <si>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</si>
  <si>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</si>
  <si>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</si>
  <si>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</si>
  <si>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</si>
  <si>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3.18</t>
  </si>
  <si>
    <t>oprava sprchového koutu</t>
  </si>
  <si>
    <t>oprava posuvných dvířek, okrajové lišty</t>
  </si>
  <si>
    <t>3.22</t>
  </si>
  <si>
    <t>výměna baterie dřezové stojánkové pákové</t>
  </si>
  <si>
    <t>3.26</t>
  </si>
  <si>
    <t>výměna baterie umyvadlové stojánkové pákové</t>
  </si>
  <si>
    <t>KOU</t>
  </si>
  <si>
    <t>3.28</t>
  </si>
  <si>
    <t>výměna baterie vanové nástěnné R100</t>
  </si>
  <si>
    <t>páková</t>
  </si>
  <si>
    <t>3.33</t>
  </si>
  <si>
    <t>výměna dřezu nerez včetně příslušenství</t>
  </si>
  <si>
    <t>3.34</t>
  </si>
  <si>
    <t>výměna pračkového ventilu</t>
  </si>
  <si>
    <t>3.37</t>
  </si>
  <si>
    <t>výměna kuchyňské linky 150 cm</t>
  </si>
  <si>
    <t>tl. lamina min. 18 mm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</si>
  <si>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</si>
  <si>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</si>
  <si>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</si>
  <si>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</si>
  <si>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</si>
  <si>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</si>
  <si>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vestavěná, atyp.- š. 60-70cm, dekor dle KL</t>
  </si>
  <si>
    <t>3.52</t>
  </si>
  <si>
    <t>výměna vstupních vchodových protipožárních dveří 80 cm</t>
  </si>
  <si>
    <t>tř. EI30 DP3, dekor dřevo, vč. kukátka</t>
  </si>
  <si>
    <t>3.54</t>
  </si>
  <si>
    <t>výměna vnitřních dveří – plné 60 cm</t>
  </si>
  <si>
    <t>3.56</t>
  </si>
  <si>
    <t>výměna vnitřních dveří – plné 80 cm</t>
  </si>
  <si>
    <t>2xOP</t>
  </si>
  <si>
    <t>3.60</t>
  </si>
  <si>
    <t>výměna vnitřních dveří – prosklené 2/3 sklo 80 cm</t>
  </si>
  <si>
    <t>KU</t>
  </si>
  <si>
    <t>3.67</t>
  </si>
  <si>
    <t>výměna dveřního prahu – délka 60 cm</t>
  </si>
  <si>
    <t>3.69</t>
  </si>
  <si>
    <t>výměna dveřního prahu – délka 80 cm</t>
  </si>
  <si>
    <t>2xOP, KU, vstupní - lak</t>
  </si>
  <si>
    <t>3.82</t>
  </si>
  <si>
    <t>výměna dveřního kování</t>
  </si>
  <si>
    <t>KOU, KU, 2xOP</t>
  </si>
  <si>
    <t>3.83</t>
  </si>
  <si>
    <t>výměna zámku u dveří</t>
  </si>
  <si>
    <t>KOU, KU, 2xOP, vstupní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</si>
  <si>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</si>
  <si>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</si>
  <si>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</si>
  <si>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</si>
  <si>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</si>
  <si>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</si>
  <si>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STOPGAS pojistky</t>
  </si>
  <si>
    <t>3.114</t>
  </si>
  <si>
    <t>výměna dřezové desky dl. 150 cm, vč. ukončovacích lišt</t>
  </si>
  <si>
    <t>3.118</t>
  </si>
  <si>
    <t>výměna větracích mřížek</t>
  </si>
  <si>
    <t>ve spižní skříni</t>
  </si>
  <si>
    <t>4.1</t>
  </si>
  <si>
    <t>stržení původního PVC</t>
  </si>
  <si>
    <t>m2</t>
  </si>
  <si>
    <t>KU, PŘ  -4 vrstvy</t>
  </si>
  <si>
    <t>4.2</t>
  </si>
  <si>
    <t>úprava podkladu – nivelace</t>
  </si>
  <si>
    <t>KU, PŘ</t>
  </si>
  <si>
    <t>4.3</t>
  </si>
  <si>
    <t>položení PVC – střední zátěž</t>
  </si>
  <si>
    <t>OP-celoplošně podlepit</t>
  </si>
  <si>
    <t>4.4</t>
  </si>
  <si>
    <t>položení PVC – vyšší zátěž</t>
  </si>
  <si>
    <t>KU, PŘ-celoplošně podlepit</t>
  </si>
  <si>
    <t>4.5</t>
  </si>
  <si>
    <t>nalepení obvodové lišty PVC</t>
  </si>
  <si>
    <t>bm</t>
  </si>
  <si>
    <t>OP, KU, PŘ</t>
  </si>
  <si>
    <t>4.7</t>
  </si>
  <si>
    <t>odstranění parketové podlahy</t>
  </si>
  <si>
    <t>OP</t>
  </si>
  <si>
    <t>4.10</t>
  </si>
  <si>
    <t>úprava podkladového násypu</t>
  </si>
  <si>
    <t>4.11</t>
  </si>
  <si>
    <t>položení OSB desek</t>
  </si>
  <si>
    <t>4.12</t>
  </si>
  <si>
    <t>zhotovení rastru</t>
  </si>
  <si>
    <t>5.1</t>
  </si>
  <si>
    <t>zhotovení nových štukových omítek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</si>
  <si>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</si>
  <si>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</si>
  <si>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</si>
  <si>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</si>
  <si>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</si>
  <si>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</si>
  <si>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</si>
  <si>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byt, včetně opravy po zatečení v KOU</t>
  </si>
  <si>
    <t>5.14</t>
  </si>
  <si>
    <t>přetmelení spojů, viz poznámka</t>
  </si>
  <si>
    <t>plast. parapet v KU a OP, vanička sprch. koutu</t>
  </si>
  <si>
    <t>6.5</t>
  </si>
  <si>
    <t>oprava keramického obkladu</t>
  </si>
  <si>
    <t>rohové úhelníky v KOU</t>
  </si>
  <si>
    <t>6.6</t>
  </si>
  <si>
    <t>přespárování keramického obkladu</t>
  </si>
  <si>
    <t>KOU, KU</t>
  </si>
  <si>
    <t>6.12</t>
  </si>
  <si>
    <t>přespárování dlažby</t>
  </si>
  <si>
    <t>7.11</t>
  </si>
  <si>
    <t>nátěr radiátorů</t>
  </si>
  <si>
    <t>OP, KU</t>
  </si>
  <si>
    <t>7.12</t>
  </si>
  <si>
    <t>nátěr rozvodů ÚT</t>
  </si>
  <si>
    <t>7.13</t>
  </si>
  <si>
    <t>nátěr rozvodů plynu</t>
  </si>
  <si>
    <t>vč. označení</t>
  </si>
  <si>
    <t>7.14</t>
  </si>
  <si>
    <t>nátěr zárubní – šířka 60 cm</t>
  </si>
  <si>
    <t>7.16</t>
  </si>
  <si>
    <t>nátěr zárubní – šířka 80 cm</t>
  </si>
  <si>
    <t>KU, vstupní, 2xOP</t>
  </si>
  <si>
    <t>8.20</t>
  </si>
  <si>
    <t>výměna termoregulačního ventilu, včetně hlavice</t>
  </si>
  <si>
    <t>9.1</t>
  </si>
  <si>
    <t>opravy a seřízení plastových oken, viz poznámka</t>
  </si>
  <si>
    <t>9.14</t>
  </si>
  <si>
    <t>výroba klíčů pro zámkovou vložku</t>
  </si>
  <si>
    <t>od domu, mříže, sklepu</t>
  </si>
  <si>
    <t>9.16</t>
  </si>
  <si>
    <t>výměna zámkové vložky</t>
  </si>
  <si>
    <t>vstupní</t>
  </si>
  <si>
    <t>9.17</t>
  </si>
  <si>
    <t>výměna kování k zámkové vložce, viz poznámka</t>
  </si>
  <si>
    <t>vstupní - bezpečnostní</t>
  </si>
  <si>
    <t>11.8</t>
  </si>
  <si>
    <t>vyčištění keramického obkladu</t>
  </si>
  <si>
    <t>11.9</t>
  </si>
  <si>
    <t>vyčištění dlažby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</si>
  <si>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</si>
  <si>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</si>
  <si>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</si>
  <si>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</si>
  <si>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</si>
  <si>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</si>
  <si>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11.28</t>
  </si>
  <si>
    <t>umytí oken plastových, včetně rámu a parapetu, viz poznámka</t>
  </si>
  <si>
    <t>11.31</t>
  </si>
  <si>
    <t>celkový úklid po opravách</t>
  </si>
  <si>
    <t>11.37</t>
  </si>
  <si>
    <t>vyčištění svítidel včetně odmaštění</t>
  </si>
  <si>
    <t>2xKOU, PŘ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</si>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</sst>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1"/>
  <sheetViews>
    <sheetView showGridLines="0" tabSelected="1" zoomScale="115" zoomScaleNormal="115" workbookViewId="0">
      <selection sqref="A1:H9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192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65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33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48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54</v>
      </c>
      <c r="J31" s="1">
        <v>59</v>
      </c>
    </row>
    <row r="32" spans="1:10" ht="29.25" customHeight="1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63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67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69</v>
      </c>
    </row>
    <row r="35" spans="1:10" ht="29.25" customHeight="1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29.25" customHeight="1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59</v>
      </c>
      <c r="J36" s="1">
        <v>75</v>
      </c>
    </row>
    <row r="37" spans="1:10" ht="29.25" customHeight="1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69</v>
      </c>
      <c r="J37" s="1">
        <v>78</v>
      </c>
    </row>
    <row r="38" spans="1:10" ht="29.25" customHeight="1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69</v>
      </c>
      <c r="J38" s="1">
        <v>81</v>
      </c>
    </row>
    <row r="39" spans="1:10" ht="29.25" customHeight="1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82</v>
      </c>
    </row>
    <row r="40" spans="1:10" ht="29.25" customHeight="1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76</v>
      </c>
      <c r="J40" s="1">
        <v>89</v>
      </c>
    </row>
    <row r="41" spans="1:10" ht="29.25" customHeight="1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79</v>
      </c>
      <c r="J41" s="1">
        <v>93</v>
      </c>
    </row>
    <row r="42" spans="1:10" ht="29.25" customHeight="1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59</v>
      </c>
      <c r="J42" s="1">
        <v>95</v>
      </c>
    </row>
    <row r="43" spans="1:10" ht="29.25" customHeight="1">
      <c r="A43" s="16">
        <v>20</v>
      </c>
      <c r="B43" s="17" t="s">
        <v>82</v>
      </c>
      <c r="C43" s="36" t="s">
        <v>83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84</v>
      </c>
      <c r="J43" s="1">
        <v>97</v>
      </c>
    </row>
    <row r="44" spans="1:10" ht="29.25" customHeight="1">
      <c r="A44" s="16">
        <v>21</v>
      </c>
      <c r="B44" s="17" t="s">
        <v>85</v>
      </c>
      <c r="C44" s="36" t="s">
        <v>86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87</v>
      </c>
      <c r="J44" s="1">
        <v>101</v>
      </c>
    </row>
    <row r="45" spans="1:10" ht="29.25" customHeight="1">
      <c r="A45" s="16">
        <v>22</v>
      </c>
      <c r="B45" s="17" t="s">
        <v>88</v>
      </c>
      <c r="C45" s="36" t="s">
        <v>89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59</v>
      </c>
      <c r="J45" s="1">
        <v>108</v>
      </c>
    </row>
    <row r="46" spans="1:10" ht="29.25" customHeight="1">
      <c r="A46" s="16">
        <v>23</v>
      </c>
      <c r="B46" s="17" t="s">
        <v>90</v>
      </c>
      <c r="C46" s="36" t="s">
        <v>91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92</v>
      </c>
      <c r="J46" s="1">
        <v>110</v>
      </c>
    </row>
    <row r="47" spans="1:10" ht="29.25" customHeight="1">
      <c r="A47" s="16">
        <v>24</v>
      </c>
      <c r="B47" s="17" t="s">
        <v>93</v>
      </c>
      <c r="C47" s="36" t="s">
        <v>94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95</v>
      </c>
      <c r="J47" s="1">
        <v>123</v>
      </c>
    </row>
    <row r="48" spans="1:10" ht="29.25" customHeight="1">
      <c r="A48" s="16">
        <v>25</v>
      </c>
      <c r="B48" s="17" t="s">
        <v>96</v>
      </c>
      <c r="C48" s="36" t="s">
        <v>97</v>
      </c>
      <c r="D48" s="18" t="s">
        <v>36</v>
      </c>
      <c r="E48" s="19">
        <v>5</v>
      </c>
      <c r="F48" s="38"/>
      <c r="G48" s="19">
        <f t="shared" si="0"/>
        <v>0</v>
      </c>
      <c r="H48" s="37" t="s">
        <v>98</v>
      </c>
      <c r="J48" s="1">
        <v>124</v>
      </c>
    </row>
    <row r="49" spans="1:10" ht="29.25" customHeight="1">
      <c r="A49" s="16">
        <v>26</v>
      </c>
      <c r="B49" s="17" t="s">
        <v>99</v>
      </c>
      <c r="C49" s="36" t="s">
        <v>100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84</v>
      </c>
      <c r="J49" s="1">
        <v>127</v>
      </c>
    </row>
    <row r="50" spans="1:10" ht="29.25" customHeight="1">
      <c r="A50" s="16">
        <v>27</v>
      </c>
      <c r="B50" s="17" t="s">
        <v>101</v>
      </c>
      <c r="C50" s="36" t="s">
        <v>102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130</v>
      </c>
    </row>
    <row r="51" spans="1:10" ht="29.25" customHeight="1">
      <c r="A51" s="16">
        <v>28</v>
      </c>
      <c r="B51" s="17" t="s">
        <v>103</v>
      </c>
      <c r="C51" s="36" t="s">
        <v>104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105</v>
      </c>
      <c r="J51" s="1">
        <v>294</v>
      </c>
    </row>
    <row r="52" spans="1:10" ht="29.25" customHeight="1">
      <c r="A52" s="16">
        <v>29</v>
      </c>
      <c r="B52" s="17" t="s">
        <v>106</v>
      </c>
      <c r="C52" s="36" t="s">
        <v>107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300</v>
      </c>
    </row>
    <row r="53" spans="1:10" ht="29.25" customHeight="1">
      <c r="A53" s="16">
        <v>30</v>
      </c>
      <c r="B53" s="17" t="s">
        <v>108</v>
      </c>
      <c r="C53" s="36" t="s">
        <v>109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110</v>
      </c>
      <c r="J53" s="1">
        <v>305</v>
      </c>
    </row>
    <row r="54" spans="1:10" ht="29.25" customHeight="1">
      <c r="A54" s="16">
        <v>31</v>
      </c>
      <c r="B54" s="17" t="s">
        <v>111</v>
      </c>
      <c r="C54" s="36" t="s">
        <v>112</v>
      </c>
      <c r="D54" s="18" t="s">
        <v>113</v>
      </c>
      <c r="E54" s="19">
        <v>12</v>
      </c>
      <c r="F54" s="38"/>
      <c r="G54" s="19">
        <f t="shared" si="0"/>
        <v>0</v>
      </c>
      <c r="H54" s="37" t="s">
        <v>114</v>
      </c>
      <c r="J54" s="1">
        <v>148</v>
      </c>
    </row>
    <row r="55" spans="1:10" ht="29.25" customHeight="1">
      <c r="A55" s="16">
        <v>32</v>
      </c>
      <c r="B55" s="17" t="s">
        <v>115</v>
      </c>
      <c r="C55" s="36" t="s">
        <v>116</v>
      </c>
      <c r="D55" s="18" t="s">
        <v>113</v>
      </c>
      <c r="E55" s="19">
        <v>12</v>
      </c>
      <c r="F55" s="38"/>
      <c r="G55" s="19">
        <f t="shared" si="0"/>
        <v>0</v>
      </c>
      <c r="H55" s="37" t="s">
        <v>117</v>
      </c>
      <c r="J55" s="1">
        <v>149</v>
      </c>
    </row>
    <row r="56" spans="1:10" ht="29.25" customHeight="1">
      <c r="A56" s="16">
        <v>33</v>
      </c>
      <c r="B56" s="17" t="s">
        <v>118</v>
      </c>
      <c r="C56" s="36" t="s">
        <v>119</v>
      </c>
      <c r="D56" s="18" t="s">
        <v>113</v>
      </c>
      <c r="E56" s="19">
        <v>20</v>
      </c>
      <c r="F56" s="38"/>
      <c r="G56" s="19">
        <f t="shared" ref="G56:G87" si="1">ROUND(E56*F56, 2)</f>
        <v>0</v>
      </c>
      <c r="H56" s="37" t="s">
        <v>120</v>
      </c>
      <c r="J56" s="1">
        <v>150</v>
      </c>
    </row>
    <row r="57" spans="1:10" ht="29.25" customHeight="1">
      <c r="A57" s="16">
        <v>34</v>
      </c>
      <c r="B57" s="17" t="s">
        <v>121</v>
      </c>
      <c r="C57" s="36" t="s">
        <v>122</v>
      </c>
      <c r="D57" s="18" t="s">
        <v>113</v>
      </c>
      <c r="E57" s="19">
        <v>12</v>
      </c>
      <c r="F57" s="38"/>
      <c r="G57" s="19">
        <f t="shared" si="1"/>
        <v>0</v>
      </c>
      <c r="H57" s="37" t="s">
        <v>123</v>
      </c>
      <c r="J57" s="1">
        <v>151</v>
      </c>
    </row>
    <row r="58" spans="1:10" ht="29.25" customHeight="1">
      <c r="A58" s="16">
        <v>35</v>
      </c>
      <c r="B58" s="17" t="s">
        <v>124</v>
      </c>
      <c r="C58" s="36" t="s">
        <v>125</v>
      </c>
      <c r="D58" s="18" t="s">
        <v>126</v>
      </c>
      <c r="E58" s="19">
        <v>37</v>
      </c>
      <c r="F58" s="38"/>
      <c r="G58" s="19">
        <f t="shared" si="1"/>
        <v>0</v>
      </c>
      <c r="H58" s="37" t="s">
        <v>127</v>
      </c>
      <c r="J58" s="1">
        <v>152</v>
      </c>
    </row>
    <row r="59" spans="1:10" ht="29.25" customHeight="1">
      <c r="A59" s="16">
        <v>36</v>
      </c>
      <c r="B59" s="17" t="s">
        <v>128</v>
      </c>
      <c r="C59" s="36" t="s">
        <v>129</v>
      </c>
      <c r="D59" s="18" t="s">
        <v>113</v>
      </c>
      <c r="E59" s="19">
        <v>20</v>
      </c>
      <c r="F59" s="38"/>
      <c r="G59" s="19">
        <f t="shared" si="1"/>
        <v>0</v>
      </c>
      <c r="H59" s="37" t="s">
        <v>130</v>
      </c>
      <c r="J59" s="1">
        <v>154</v>
      </c>
    </row>
    <row r="60" spans="1:10" ht="29.25" customHeight="1">
      <c r="A60" s="16">
        <v>37</v>
      </c>
      <c r="B60" s="17" t="s">
        <v>131</v>
      </c>
      <c r="C60" s="36" t="s">
        <v>132</v>
      </c>
      <c r="D60" s="18" t="s">
        <v>113</v>
      </c>
      <c r="E60" s="19">
        <v>20</v>
      </c>
      <c r="F60" s="38"/>
      <c r="G60" s="19">
        <f t="shared" si="1"/>
        <v>0</v>
      </c>
      <c r="H60" s="37" t="s">
        <v>130</v>
      </c>
      <c r="J60" s="1">
        <v>157</v>
      </c>
    </row>
    <row r="61" spans="1:10" ht="29.25" customHeight="1">
      <c r="A61" s="16">
        <v>38</v>
      </c>
      <c r="B61" s="17" t="s">
        <v>133</v>
      </c>
      <c r="C61" s="36" t="s">
        <v>134</v>
      </c>
      <c r="D61" s="18" t="s">
        <v>113</v>
      </c>
      <c r="E61" s="19">
        <v>20</v>
      </c>
      <c r="F61" s="38"/>
      <c r="G61" s="19">
        <f t="shared" si="1"/>
        <v>0</v>
      </c>
      <c r="H61" s="37" t="s">
        <v>130</v>
      </c>
      <c r="J61" s="1">
        <v>158</v>
      </c>
    </row>
    <row r="62" spans="1:10" ht="29.25" customHeight="1">
      <c r="A62" s="16">
        <v>39</v>
      </c>
      <c r="B62" s="17" t="s">
        <v>135</v>
      </c>
      <c r="C62" s="36" t="s">
        <v>136</v>
      </c>
      <c r="D62" s="18" t="s">
        <v>113</v>
      </c>
      <c r="E62" s="19">
        <v>20</v>
      </c>
      <c r="F62" s="38"/>
      <c r="G62" s="19">
        <f t="shared" si="1"/>
        <v>0</v>
      </c>
      <c r="H62" s="37" t="s">
        <v>130</v>
      </c>
      <c r="J62" s="1">
        <v>159</v>
      </c>
    </row>
    <row r="63" spans="1:10" ht="29.25" customHeight="1">
      <c r="A63" s="16">
        <v>40</v>
      </c>
      <c r="B63" s="17" t="s">
        <v>137</v>
      </c>
      <c r="C63" s="36" t="s">
        <v>138</v>
      </c>
      <c r="D63" s="18" t="s">
        <v>113</v>
      </c>
      <c r="E63" s="19">
        <v>20</v>
      </c>
      <c r="F63" s="38"/>
      <c r="G63" s="19">
        <f t="shared" si="1"/>
        <v>0</v>
      </c>
      <c r="H63" s="37" t="s">
        <v>130</v>
      </c>
      <c r="J63" s="1">
        <v>162</v>
      </c>
    </row>
    <row r="64" spans="1:10" ht="29.25" customHeight="1">
      <c r="A64" s="16">
        <v>41</v>
      </c>
      <c r="B64" s="17" t="s">
        <v>139</v>
      </c>
      <c r="C64" s="36" t="s">
        <v>140</v>
      </c>
      <c r="D64" s="18" t="s">
        <v>113</v>
      </c>
      <c r="E64" s="19">
        <v>34</v>
      </c>
      <c r="F64" s="38"/>
      <c r="G64" s="19">
        <f t="shared" si="1"/>
        <v>0</v>
      </c>
      <c r="H64" s="37" t="s">
        <v>127</v>
      </c>
      <c r="J64" s="1">
        <v>163</v>
      </c>
    </row>
    <row r="65" spans="1:10" ht="29.25" customHeight="1">
      <c r="A65" s="16">
        <v>42</v>
      </c>
      <c r="B65" s="17" t="s">
        <v>141</v>
      </c>
      <c r="C65" s="36" t="s">
        <v>142</v>
      </c>
      <c r="D65" s="18" t="s">
        <v>113</v>
      </c>
      <c r="E65" s="19">
        <v>141</v>
      </c>
      <c r="F65" s="38"/>
      <c r="G65" s="19">
        <f t="shared" si="1"/>
        <v>0</v>
      </c>
      <c r="H65" s="37" t="s">
        <v>143</v>
      </c>
      <c r="J65" s="1">
        <v>165</v>
      </c>
    </row>
    <row r="66" spans="1:10" ht="29.25" customHeight="1">
      <c r="A66" s="16">
        <v>43</v>
      </c>
      <c r="B66" s="17" t="s">
        <v>144</v>
      </c>
      <c r="C66" s="36" t="s">
        <v>145</v>
      </c>
      <c r="D66" s="18" t="s">
        <v>113</v>
      </c>
      <c r="E66" s="19">
        <v>141</v>
      </c>
      <c r="F66" s="38"/>
      <c r="G66" s="19">
        <f t="shared" si="1"/>
        <v>0</v>
      </c>
      <c r="H66" s="37" t="s">
        <v>146</v>
      </c>
      <c r="J66" s="1">
        <v>167</v>
      </c>
    </row>
    <row r="67" spans="1:10" ht="29.25" customHeight="1">
      <c r="A67" s="16">
        <v>44</v>
      </c>
      <c r="B67" s="17" t="s">
        <v>147</v>
      </c>
      <c r="C67" s="36" t="s">
        <v>148</v>
      </c>
      <c r="D67" s="18" t="s">
        <v>126</v>
      </c>
      <c r="E67" s="19">
        <v>12</v>
      </c>
      <c r="F67" s="38"/>
      <c r="G67" s="19">
        <f t="shared" si="1"/>
        <v>0</v>
      </c>
      <c r="H67" s="37" t="s">
        <v>149</v>
      </c>
      <c r="J67" s="1">
        <v>364</v>
      </c>
    </row>
    <row r="68" spans="1:10" ht="29.25" customHeight="1">
      <c r="A68" s="16">
        <v>45</v>
      </c>
      <c r="B68" s="17" t="s">
        <v>150</v>
      </c>
      <c r="C68" s="36" t="s">
        <v>151</v>
      </c>
      <c r="D68" s="18" t="s">
        <v>113</v>
      </c>
      <c r="E68" s="19">
        <v>2</v>
      </c>
      <c r="F68" s="38"/>
      <c r="G68" s="19">
        <f t="shared" si="1"/>
        <v>0</v>
      </c>
      <c r="H68" s="37" t="s">
        <v>152</v>
      </c>
      <c r="J68" s="1">
        <v>173</v>
      </c>
    </row>
    <row r="69" spans="1:10" ht="29.25" customHeight="1">
      <c r="A69" s="16">
        <v>46</v>
      </c>
      <c r="B69" s="17" t="s">
        <v>153</v>
      </c>
      <c r="C69" s="36" t="s">
        <v>154</v>
      </c>
      <c r="D69" s="18" t="s">
        <v>113</v>
      </c>
      <c r="E69" s="19">
        <v>24</v>
      </c>
      <c r="F69" s="38"/>
      <c r="G69" s="19">
        <f t="shared" si="1"/>
        <v>0</v>
      </c>
      <c r="H69" s="37" t="s">
        <v>155</v>
      </c>
      <c r="J69" s="1">
        <v>174</v>
      </c>
    </row>
    <row r="70" spans="1:10" ht="29.25" customHeight="1">
      <c r="A70" s="16">
        <v>47</v>
      </c>
      <c r="B70" s="17" t="s">
        <v>156</v>
      </c>
      <c r="C70" s="36" t="s">
        <v>157</v>
      </c>
      <c r="D70" s="18" t="s">
        <v>113</v>
      </c>
      <c r="E70" s="19">
        <v>4</v>
      </c>
      <c r="F70" s="38"/>
      <c r="G70" s="19">
        <f t="shared" si="1"/>
        <v>0</v>
      </c>
      <c r="H70" s="37" t="s">
        <v>59</v>
      </c>
      <c r="J70" s="1">
        <v>180</v>
      </c>
    </row>
    <row r="71" spans="1:10" ht="29.25" customHeight="1">
      <c r="A71" s="16">
        <v>48</v>
      </c>
      <c r="B71" s="17" t="s">
        <v>158</v>
      </c>
      <c r="C71" s="36" t="s">
        <v>159</v>
      </c>
      <c r="D71" s="18" t="s">
        <v>36</v>
      </c>
      <c r="E71" s="19">
        <v>2</v>
      </c>
      <c r="F71" s="38"/>
      <c r="G71" s="19">
        <f t="shared" si="1"/>
        <v>0</v>
      </c>
      <c r="H71" s="37" t="s">
        <v>160</v>
      </c>
      <c r="J71" s="1">
        <v>204</v>
      </c>
    </row>
    <row r="72" spans="1:10" ht="29.25" customHeight="1">
      <c r="A72" s="16">
        <v>49</v>
      </c>
      <c r="B72" s="17" t="s">
        <v>161</v>
      </c>
      <c r="C72" s="36" t="s">
        <v>162</v>
      </c>
      <c r="D72" s="18" t="s">
        <v>42</v>
      </c>
      <c r="E72" s="19">
        <v>1</v>
      </c>
      <c r="F72" s="38"/>
      <c r="G72" s="19">
        <f t="shared" si="1"/>
        <v>0</v>
      </c>
      <c r="H72" s="37"/>
      <c r="J72" s="1">
        <v>205</v>
      </c>
    </row>
    <row r="73" spans="1:10" ht="29.25" customHeight="1">
      <c r="A73" s="16">
        <v>50</v>
      </c>
      <c r="B73" s="17" t="s">
        <v>163</v>
      </c>
      <c r="C73" s="36" t="s">
        <v>164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165</v>
      </c>
      <c r="J73" s="1">
        <v>206</v>
      </c>
    </row>
    <row r="74" spans="1:10" ht="29.25" customHeight="1">
      <c r="A74" s="16">
        <v>51</v>
      </c>
      <c r="B74" s="17" t="s">
        <v>166</v>
      </c>
      <c r="C74" s="36" t="s">
        <v>167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59</v>
      </c>
      <c r="J74" s="1">
        <v>207</v>
      </c>
    </row>
    <row r="75" spans="1:10" ht="29.25" customHeight="1">
      <c r="A75" s="16">
        <v>52</v>
      </c>
      <c r="B75" s="17" t="s">
        <v>168</v>
      </c>
      <c r="C75" s="36" t="s">
        <v>169</v>
      </c>
      <c r="D75" s="18" t="s">
        <v>36</v>
      </c>
      <c r="E75" s="19">
        <v>4</v>
      </c>
      <c r="F75" s="38"/>
      <c r="G75" s="19">
        <f t="shared" si="1"/>
        <v>0</v>
      </c>
      <c r="H75" s="37" t="s">
        <v>170</v>
      </c>
      <c r="J75" s="1">
        <v>209</v>
      </c>
    </row>
    <row r="76" spans="1:10" ht="29.25" customHeight="1">
      <c r="A76" s="16">
        <v>53</v>
      </c>
      <c r="B76" s="17" t="s">
        <v>171</v>
      </c>
      <c r="C76" s="36" t="s">
        <v>172</v>
      </c>
      <c r="D76" s="18" t="s">
        <v>36</v>
      </c>
      <c r="E76" s="19">
        <v>2</v>
      </c>
      <c r="F76" s="38"/>
      <c r="G76" s="19">
        <f t="shared" si="1"/>
        <v>0</v>
      </c>
      <c r="H76" s="37" t="s">
        <v>160</v>
      </c>
      <c r="J76" s="1">
        <v>233</v>
      </c>
    </row>
    <row r="77" spans="1:10" ht="29.25" customHeight="1">
      <c r="A77" s="16">
        <v>54</v>
      </c>
      <c r="B77" s="17" t="s">
        <v>173</v>
      </c>
      <c r="C77" s="36" t="s">
        <v>174</v>
      </c>
      <c r="D77" s="18" t="s">
        <v>36</v>
      </c>
      <c r="E77" s="19">
        <v>6</v>
      </c>
      <c r="F77" s="38"/>
      <c r="G77" s="19">
        <f t="shared" si="1"/>
        <v>0</v>
      </c>
      <c r="H77" s="37" t="s">
        <v>160</v>
      </c>
      <c r="J77" s="1">
        <v>237</v>
      </c>
    </row>
    <row r="78" spans="1:10" ht="29.25" customHeight="1">
      <c r="A78" s="16">
        <v>55</v>
      </c>
      <c r="B78" s="17" t="s">
        <v>175</v>
      </c>
      <c r="C78" s="36" t="s">
        <v>176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177</v>
      </c>
      <c r="J78" s="1">
        <v>250</v>
      </c>
    </row>
    <row r="79" spans="1:10" ht="29.25" customHeight="1">
      <c r="A79" s="16">
        <v>56</v>
      </c>
      <c r="B79" s="17" t="s">
        <v>178</v>
      </c>
      <c r="C79" s="36" t="s">
        <v>179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180</v>
      </c>
      <c r="J79" s="1">
        <v>252</v>
      </c>
    </row>
    <row r="80" spans="1:10" ht="29.25" customHeight="1">
      <c r="A80" s="16">
        <v>57</v>
      </c>
      <c r="B80" s="17" t="s">
        <v>181</v>
      </c>
      <c r="C80" s="36" t="s">
        <v>182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183</v>
      </c>
      <c r="J80" s="1">
        <v>253</v>
      </c>
    </row>
    <row r="81" spans="1:10" ht="29.25" customHeight="1">
      <c r="A81" s="16">
        <v>58</v>
      </c>
      <c r="B81" s="17" t="s">
        <v>184</v>
      </c>
      <c r="C81" s="36" t="s">
        <v>185</v>
      </c>
      <c r="D81" s="18" t="s">
        <v>113</v>
      </c>
      <c r="E81" s="19">
        <v>24</v>
      </c>
      <c r="F81" s="38"/>
      <c r="G81" s="19">
        <f t="shared" si="1"/>
        <v>0</v>
      </c>
      <c r="H81" s="37" t="s">
        <v>155</v>
      </c>
      <c r="J81" s="1">
        <v>270</v>
      </c>
    </row>
    <row r="82" spans="1:10" ht="29.25" customHeight="1">
      <c r="A82" s="16">
        <v>59</v>
      </c>
      <c r="B82" s="17" t="s">
        <v>186</v>
      </c>
      <c r="C82" s="36" t="s">
        <v>187</v>
      </c>
      <c r="D82" s="18" t="s">
        <v>113</v>
      </c>
      <c r="E82" s="19">
        <v>4</v>
      </c>
      <c r="F82" s="38"/>
      <c r="G82" s="19">
        <f t="shared" si="1"/>
        <v>0</v>
      </c>
      <c r="H82" s="37" t="s">
        <v>59</v>
      </c>
      <c r="J82" s="1">
        <v>271</v>
      </c>
    </row>
    <row r="83" spans="1:10" ht="29.25" customHeight="1">
      <c r="A83" s="16">
        <v>60</v>
      </c>
      <c r="B83" s="17" t="s">
        <v>188</v>
      </c>
      <c r="C83" s="36" t="s">
        <v>189</v>
      </c>
      <c r="D83" s="18" t="s">
        <v>36</v>
      </c>
      <c r="E83" s="19">
        <v>1</v>
      </c>
      <c r="F83" s="38"/>
      <c r="G83" s="19">
        <f t="shared" si="1"/>
        <v>0</v>
      </c>
      <c r="H83" s="37"/>
      <c r="J83" s="1">
        <v>275</v>
      </c>
    </row>
    <row r="84" spans="1:10" ht="29.25" customHeight="1">
      <c r="A84" s="16">
        <v>61</v>
      </c>
      <c r="B84" s="17" t="s">
        <v>190</v>
      </c>
      <c r="C84" s="36" t="s">
        <v>191</v>
      </c>
      <c r="D84" s="18" t="s">
        <v>36</v>
      </c>
      <c r="E84" s="19">
        <v>1</v>
      </c>
      <c r="F84" s="38"/>
      <c r="G84" s="19">
        <f t="shared" si="1"/>
        <v>0</v>
      </c>
      <c r="H84" s="37"/>
      <c r="J84" s="1">
        <v>277</v>
      </c>
    </row>
    <row r="85" spans="1:10" ht="29.25" customHeight="1">
      <c r="A85" s="16">
        <v>62</v>
      </c>
      <c r="B85" s="17" t="s">
        <v>192</v>
      </c>
      <c r="C85" s="36" t="s">
        <v>193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59</v>
      </c>
      <c r="J85" s="1">
        <v>278</v>
      </c>
    </row>
    <row r="86" spans="1:10" ht="29.25" customHeight="1">
      <c r="A86" s="16">
        <v>63</v>
      </c>
      <c r="B86" s="17" t="s">
        <v>194</v>
      </c>
      <c r="C86" s="36" t="s">
        <v>195</v>
      </c>
      <c r="D86" s="18" t="s">
        <v>113</v>
      </c>
      <c r="E86" s="19">
        <v>10</v>
      </c>
      <c r="F86" s="38"/>
      <c r="G86" s="19">
        <f t="shared" si="1"/>
        <v>0</v>
      </c>
      <c r="H86" s="37" t="s">
        <v>160</v>
      </c>
      <c r="J86" s="1">
        <v>290</v>
      </c>
    </row>
    <row r="87" spans="1:10" ht="29.25" customHeight="1">
      <c r="A87" s="16">
        <v>64</v>
      </c>
      <c r="B87" s="17" t="s">
        <v>196</v>
      </c>
      <c r="C87" s="36" t="s">
        <v>197</v>
      </c>
      <c r="D87" s="18" t="s">
        <v>21</v>
      </c>
      <c r="E87" s="19">
        <v>1</v>
      </c>
      <c r="F87" s="38"/>
      <c r="G87" s="19">
        <f t="shared" si="1"/>
        <v>0</v>
      </c>
      <c r="H87" s="37"/>
      <c r="J87" s="1">
        <v>307</v>
      </c>
    </row>
    <row r="88" spans="1:10" ht="29.25" customHeight="1">
      <c r="A88" s="16">
        <v>65</v>
      </c>
      <c r="B88" s="17" t="s">
        <v>198</v>
      </c>
      <c r="C88" s="36" t="s">
        <v>199</v>
      </c>
      <c r="D88" s="18" t="s">
        <v>36</v>
      </c>
      <c r="E88" s="19">
        <v>3</v>
      </c>
      <c r="F88" s="38"/>
      <c r="G88" s="19">
        <f t="shared" ref="G88" si="2">ROUND(E88*F88, 2)</f>
        <v>0</v>
      </c>
      <c r="H88" s="37" t="s">
        <v>200</v>
      </c>
      <c r="J88" s="1">
        <v>362</v>
      </c>
    </row>
    <row r="89" spans="1:10" ht="27" customHeight="1">
      <c r="A89" s="85" t="s">
        <v>201</v>
      </c>
      <c r="B89" s="86"/>
      <c r="C89" s="86"/>
      <c r="D89" s="86"/>
      <c r="E89" s="86"/>
      <c r="F89" s="86"/>
      <c r="G89" s="15">
        <f>SUM(G24:G88)</f>
        <v>10000</v>
      </c>
      <c r="H89" s="26"/>
    </row>
    <row r="90" spans="1:10" s="29" customFormat="1" ht="27" customHeight="1">
      <c r="A90" s="106" t="s">
        <v>202</v>
      </c>
      <c r="B90" s="106"/>
      <c r="C90" s="106"/>
      <c r="D90" s="106"/>
      <c r="E90" s="106"/>
      <c r="F90" s="106"/>
      <c r="G90" s="106"/>
      <c r="H90" s="106"/>
    </row>
    <row r="91" spans="1:10" ht="27" customHeight="1">
      <c r="A91" s="105" t="s">
        <v>203</v>
      </c>
      <c r="B91" s="105"/>
      <c r="C91" s="105"/>
      <c r="D91" s="105"/>
      <c r="E91" s="105"/>
      <c r="F91" s="105"/>
      <c r="G91" s="105"/>
      <c r="H91" s="105"/>
    </row>
    <row r="92" spans="1:10" ht="35.1" customHeight="1">
      <c r="A92" s="32" t="s">
        <v>204</v>
      </c>
      <c r="B92" s="33"/>
      <c r="C92" s="33"/>
      <c r="D92" s="33"/>
      <c r="E92" s="34"/>
      <c r="F92" s="39"/>
      <c r="G92" s="31" t="s">
        <v>205</v>
      </c>
      <c r="H92" s="30"/>
    </row>
    <row r="93" spans="1:10" ht="15.75" customHeight="1">
      <c r="A93" s="27"/>
      <c r="B93" s="83" t="s">
        <v>206</v>
      </c>
      <c r="C93" s="83"/>
      <c r="D93" s="83"/>
      <c r="E93" s="83"/>
      <c r="F93" s="84"/>
    </row>
    <row r="94" spans="1:10" ht="45" customHeight="1">
      <c r="A94" s="28">
        <v>1</v>
      </c>
      <c r="B94" s="40" t="s">
        <v>207</v>
      </c>
      <c r="C94" s="40"/>
      <c r="D94" s="40"/>
      <c r="E94" s="40"/>
      <c r="F94" s="41"/>
    </row>
    <row r="95" spans="1:10" ht="60" customHeight="1">
      <c r="A95" s="28">
        <v>2</v>
      </c>
      <c r="B95" s="40" t="s">
        <v>208</v>
      </c>
      <c r="C95" s="40"/>
      <c r="D95" s="40"/>
      <c r="E95" s="40"/>
      <c r="F95" s="41"/>
    </row>
    <row r="96" spans="1:10" ht="45" customHeight="1">
      <c r="A96" s="28">
        <v>3</v>
      </c>
      <c r="B96" s="40" t="s">
        <v>209</v>
      </c>
      <c r="C96" s="40"/>
      <c r="D96" s="40"/>
      <c r="E96" s="40"/>
      <c r="F96" s="41"/>
    </row>
    <row r="97" spans="1:6" ht="120" customHeight="1">
      <c r="A97" s="28">
        <v>4</v>
      </c>
      <c r="B97" s="40" t="s">
        <v>210</v>
      </c>
      <c r="C97" s="40"/>
      <c r="D97" s="40"/>
      <c r="E97" s="40"/>
      <c r="F97" s="41"/>
    </row>
    <row r="98" spans="1:6">
      <c r="A98" s="10"/>
      <c r="B98" s="35"/>
      <c r="C98" s="35"/>
      <c r="D98" s="35"/>
      <c r="E98" s="35"/>
      <c r="F98" s="35"/>
    </row>
    <row r="99" spans="1:6">
      <c r="A99" s="10"/>
    </row>
    <row r="100" spans="1:6">
      <c r="A100" s="1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94:F94"/>
    <mergeCell ref="B95:F95"/>
    <mergeCell ref="B96:F96"/>
    <mergeCell ref="B97:F97"/>
    <mergeCell ref="D15:G15"/>
    <mergeCell ref="D16:G16"/>
    <mergeCell ref="A16:C16"/>
    <mergeCell ref="B93:F93"/>
    <mergeCell ref="A89:F89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2018-04-12T08:47:31Z</cp:lastPrinted>
  <dcterms:created xsi:type="dcterms:W3CDTF">2016-02-28T17:51:02Z</dcterms:created>
  <dcterms:modified xsi:type="dcterms:W3CDTF">2018-04-19T07:14:23Z</dcterms:modified>
</cp:coreProperties>
</file>