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ryl\2023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<sst xmlns="http://schemas.openxmlformats.org/spreadsheetml/2006/main" count="180" uniqueCount="140">
  <si>
    <t>Oprava volného bytu č. 7, V. Vlasákové 19/964</t>
  </si>
  <si>
    <t>VZ č. 203/2023</t>
  </si>
  <si>
    <t>21.11.2023 09:48:09</t>
  </si>
  <si>
    <t>Odběratel:</t>
  </si>
  <si>
    <t>Příjemce:</t>
  </si>
  <si>
    <t>Statutární město Ostrava</t>
  </si>
  <si>
    <t>Městský obvod Ostrava-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</si>
  <si>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</si>
  <si>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</si>
  <si>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</si>
  <si>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</si>
  <si>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</si>
  <si>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</si>
  <si>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</si>
  <si>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</si>
  <si>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</si>
  <si>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</si>
  <si>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</si>
  <si>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19/964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</si>
  <si>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</si>
  <si>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</si>
  <si>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</si>
  <si>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</si>
  <si>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</si>
  <si>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</si>
  <si>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</si>
  <si>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</si>
  <si>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</si>
  <si>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</si>
  <si>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</si>
  <si>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</si>
  <si>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</si>
  <si>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</si>
  <si>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</si>
  <si>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</si>
  <si>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</si>
  <si>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</si>
  <si>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</si>
  <si>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</si>
  <si>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včetně úpravy odběrného místa pro připojení elektroměru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</si>
  <si>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</si>
  <si>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</si>
  <si>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</si>
  <si>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</si>
  <si>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</si>
  <si>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3.48</t>
  </si>
  <si>
    <t>výměna spižní skříně včetně polic a žebříku</t>
  </si>
  <si>
    <t>dekor dle kuchyňské linky, lamino min. 18 mm, dělení na úrovni parapetu, dvířka parapet obchází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</si>
  <si>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</si>
  <si>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</si>
  <si>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</si>
  <si>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</si>
  <si>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předsíně do ložnice, z obývacího pokoje do kuchyně</t>
  </si>
  <si>
    <t>3.60</t>
  </si>
  <si>
    <t>výměna vnitřních dveří – prosklené 2/3 sklo 80 cm</t>
  </si>
  <si>
    <t>z předsíně do obývacího pokoje</t>
  </si>
  <si>
    <t>3.69</t>
  </si>
  <si>
    <t>výměna dveřního prahu – délka 80 cm</t>
  </si>
  <si>
    <t>pro vstupní bytové dveře, dubový práh, ukotvit, podlepit</t>
  </si>
  <si>
    <t>3.79</t>
  </si>
  <si>
    <t>výměna přechodových lišt – délka 80 cm</t>
  </si>
  <si>
    <t>bytové dveře</t>
  </si>
  <si>
    <t>3.82</t>
  </si>
  <si>
    <t>výměna dveřního kování</t>
  </si>
  <si>
    <t>3.83</t>
  </si>
  <si>
    <t>výměna zámku u dveří</t>
  </si>
  <si>
    <t>bytové dveře a vstupní bytové dveře</t>
  </si>
  <si>
    <t>3.86</t>
  </si>
  <si>
    <t>výměna zárubně ocelové pro dveře – šířky 80 cm</t>
  </si>
  <si>
    <t>3.89</t>
  </si>
  <si>
    <t>výměna zárubně ocelové pro vstupní vchodové dveře – šířky 80 cm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</si>
  <si>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</si>
  <si>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</si>
  <si>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</si>
  <si>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</si>
  <si>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dodej pečicích plechů 2 ks</t>
  </si>
  <si>
    <t>4.1</t>
  </si>
  <si>
    <t>stržení původního PVC</t>
  </si>
  <si>
    <t>m2</t>
  </si>
  <si>
    <t>byt</t>
  </si>
  <si>
    <t>4.2</t>
  </si>
  <si>
    <t>úprava podkladu – nivelace</t>
  </si>
  <si>
    <t>výše nivelitu 15 mm</t>
  </si>
  <si>
    <t>4.3</t>
  </si>
  <si>
    <t>položení PVC – střední zátěž, celoplošně podlepit</t>
  </si>
  <si>
    <t>ložnice, obývací pokoj</t>
  </si>
  <si>
    <t>4.4</t>
  </si>
  <si>
    <t>položení PVC – vyšší zátěž, celoplošně podlepit</t>
  </si>
  <si>
    <t>předsíň, kuchyně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</si>
  <si>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</si>
  <si>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</si>
  <si>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</si>
  <si>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</si>
  <si>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</si>
  <si>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</si>
  <si>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</si>
  <si>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</si>
  <si>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</si>
  <si>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</si>
  <si>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</si>
  <si>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</si>
  <si>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</si>
  <si>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 obývacího pokoje do ložnice včetně omítek a výmalby</t>
  </si>
  <si>
    <t>7.11</t>
  </si>
  <si>
    <t>nátěr radiátorů</t>
  </si>
  <si>
    <t>bílá syntetika</t>
  </si>
  <si>
    <t>7.12</t>
  </si>
  <si>
    <t>nátěr rozvodů ÚT</t>
  </si>
  <si>
    <t>7.16</t>
  </si>
  <si>
    <t>nátěr zárubní – šířka 80 cm</t>
  </si>
  <si>
    <t>bytové dveře bílá syntetika, vstupní bytové dveře hnědá syntetika</t>
  </si>
  <si>
    <t>9.1</t>
  </si>
  <si>
    <t>opravy a seřízení plastových oken, viz poznámka</t>
  </si>
  <si>
    <t>bytová jednotka</t>
  </si>
  <si>
    <t>9.16</t>
  </si>
  <si>
    <t>výměna zámkové vložky</t>
  </si>
  <si>
    <t>bezpečnostní pro vstupní bytové dveře</t>
  </si>
  <si>
    <t>9.17</t>
  </si>
  <si>
    <t>výměna kování k zámkové vložce, viz poznámka</t>
  </si>
  <si>
    <t>9.24</t>
  </si>
  <si>
    <t>demontáž bytových doplňků, viz poznámka</t>
  </si>
  <si>
    <t>žaluzie, šatní skříň v ložnici, spižní skříň za příčkou, držáky rolet celý byt</t>
  </si>
  <si>
    <t>9.26</t>
  </si>
  <si>
    <t>výměna bytového jádra OP 1.11, OP 1.13a, OP 1.13b, dle přiložené PD a rozpočtu</t>
  </si>
  <si>
    <t>OP 1.13b, 2+1</t>
  </si>
  <si>
    <t>9.38</t>
  </si>
  <si>
    <t>dodání dorazů dveří viz poznámka</t>
  </si>
  <si>
    <t>mezi klikou a stěnou všechny dveře</t>
  </si>
  <si>
    <t>11.32</t>
  </si>
  <si>
    <t>celkový úklid po opravách</t>
  </si>
  <si>
    <t>byt na čisto včetně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</si>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</sst>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activeCell="A23" sqref="A23:XFD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1838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36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9" si="0">ROUND(E24*F24, 2)</f>
        <v>0</v>
      </c>
      <c r="H24" s="32"/>
      <c r="J24" s="1">
        <v>7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39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6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89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3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2</v>
      </c>
      <c r="F30" s="33"/>
      <c r="G30" s="19">
        <f t="shared" si="0"/>
        <v>0</v>
      </c>
      <c r="H30" s="32" t="s">
        <v>52</v>
      </c>
      <c r="J30" s="1">
        <v>97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101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110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3</v>
      </c>
      <c r="F33" s="33"/>
      <c r="G33" s="19">
        <f t="shared" si="0"/>
        <v>0</v>
      </c>
      <c r="H33" s="32" t="s">
        <v>61</v>
      </c>
      <c r="J33" s="1">
        <v>120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61</v>
      </c>
      <c r="J34" s="1">
        <v>123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66</v>
      </c>
      <c r="J35" s="1">
        <v>124</v>
      </c>
    </row>
    <row r="36" spans="1:10" ht="30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61</v>
      </c>
      <c r="J36" s="1">
        <v>127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75" x14ac:dyDescent="0.25">
      <c r="A38" s="16">
        <v>15</v>
      </c>
      <c r="B38" s="17" t="s">
        <v>71</v>
      </c>
      <c r="C38" s="31" t="s">
        <v>72</v>
      </c>
      <c r="D38" s="18" t="s">
        <v>38</v>
      </c>
      <c r="E38" s="19">
        <v>1</v>
      </c>
      <c r="F38" s="33"/>
      <c r="G38" s="19">
        <f t="shared" si="0"/>
        <v>0</v>
      </c>
      <c r="H38" s="32"/>
      <c r="J38" s="1">
        <v>497</v>
      </c>
    </row>
    <row r="39" spans="1:10" ht="45" x14ac:dyDescent="0.25">
      <c r="A39" s="16">
        <v>16</v>
      </c>
      <c r="B39" s="17" t="s">
        <v>73</v>
      </c>
      <c r="C39" s="31" t="s">
        <v>74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75</v>
      </c>
      <c r="J39" s="1">
        <v>498</v>
      </c>
    </row>
    <row r="40" spans="1:10" x14ac:dyDescent="0.25">
      <c r="A40" s="16">
        <v>17</v>
      </c>
      <c r="B40" s="17" t="s">
        <v>76</v>
      </c>
      <c r="C40" s="31" t="s">
        <v>77</v>
      </c>
      <c r="D40" s="18" t="s">
        <v>78</v>
      </c>
      <c r="E40" s="19">
        <v>41</v>
      </c>
      <c r="F40" s="33"/>
      <c r="G40" s="19">
        <f t="shared" si="0"/>
        <v>0</v>
      </c>
      <c r="H40" s="32" t="s">
        <v>79</v>
      </c>
      <c r="J40" s="1">
        <v>148</v>
      </c>
    </row>
    <row r="41" spans="1:10" x14ac:dyDescent="0.25">
      <c r="A41" s="16">
        <v>18</v>
      </c>
      <c r="B41" s="17" t="s">
        <v>80</v>
      </c>
      <c r="C41" s="31" t="s">
        <v>81</v>
      </c>
      <c r="D41" s="18" t="s">
        <v>78</v>
      </c>
      <c r="E41" s="19">
        <v>41</v>
      </c>
      <c r="F41" s="33"/>
      <c r="G41" s="19">
        <f t="shared" si="0"/>
        <v>0</v>
      </c>
      <c r="H41" s="32" t="s">
        <v>82</v>
      </c>
      <c r="J41" s="1">
        <v>149</v>
      </c>
    </row>
    <row r="42" spans="1:10" ht="30" x14ac:dyDescent="0.25">
      <c r="A42" s="16">
        <v>19</v>
      </c>
      <c r="B42" s="17" t="s">
        <v>83</v>
      </c>
      <c r="C42" s="31" t="s">
        <v>84</v>
      </c>
      <c r="D42" s="18" t="s">
        <v>78</v>
      </c>
      <c r="E42" s="19">
        <v>28</v>
      </c>
      <c r="F42" s="33"/>
      <c r="G42" s="19">
        <f t="shared" si="0"/>
        <v>0</v>
      </c>
      <c r="H42" s="32" t="s">
        <v>85</v>
      </c>
      <c r="J42" s="1">
        <v>150</v>
      </c>
    </row>
    <row r="43" spans="1:10" ht="30" x14ac:dyDescent="0.25">
      <c r="A43" s="16">
        <v>20</v>
      </c>
      <c r="B43" s="17" t="s">
        <v>86</v>
      </c>
      <c r="C43" s="31" t="s">
        <v>87</v>
      </c>
      <c r="D43" s="18" t="s">
        <v>78</v>
      </c>
      <c r="E43" s="19">
        <v>13</v>
      </c>
      <c r="F43" s="33"/>
      <c r="G43" s="19">
        <f t="shared" si="0"/>
        <v>0</v>
      </c>
      <c r="H43" s="32" t="s">
        <v>88</v>
      </c>
      <c r="J43" s="1">
        <v>151</v>
      </c>
    </row>
    <row r="44" spans="1:10" ht="30" x14ac:dyDescent="0.25">
      <c r="A44" s="16">
        <v>21</v>
      </c>
      <c r="B44" s="17" t="s">
        <v>89</v>
      </c>
      <c r="C44" s="31" t="s">
        <v>90</v>
      </c>
      <c r="D44" s="18" t="s">
        <v>91</v>
      </c>
      <c r="E44" s="19">
        <v>45</v>
      </c>
      <c r="F44" s="33"/>
      <c r="G44" s="19">
        <f t="shared" si="0"/>
        <v>0</v>
      </c>
      <c r="H44" s="32"/>
      <c r="J44" s="1">
        <v>153</v>
      </c>
    </row>
    <row r="45" spans="1:10" ht="60" x14ac:dyDescent="0.25">
      <c r="A45" s="16">
        <v>22</v>
      </c>
      <c r="B45" s="17" t="s">
        <v>92</v>
      </c>
      <c r="C45" s="31" t="s">
        <v>93</v>
      </c>
      <c r="D45" s="18" t="s">
        <v>78</v>
      </c>
      <c r="E45" s="19">
        <v>180</v>
      </c>
      <c r="F45" s="33"/>
      <c r="G45" s="19">
        <f t="shared" si="0"/>
        <v>0</v>
      </c>
      <c r="H45" s="32" t="s">
        <v>79</v>
      </c>
      <c r="J45" s="1">
        <v>162</v>
      </c>
    </row>
    <row r="46" spans="1:10" x14ac:dyDescent="0.25">
      <c r="A46" s="16">
        <v>23</v>
      </c>
      <c r="B46" s="17" t="s">
        <v>94</v>
      </c>
      <c r="C46" s="31" t="s">
        <v>95</v>
      </c>
      <c r="D46" s="18" t="s">
        <v>78</v>
      </c>
      <c r="E46" s="19">
        <v>180</v>
      </c>
      <c r="F46" s="33"/>
      <c r="G46" s="19">
        <f t="shared" si="0"/>
        <v>0</v>
      </c>
      <c r="H46" s="32" t="s">
        <v>79</v>
      </c>
      <c r="J46" s="1">
        <v>164</v>
      </c>
    </row>
    <row r="47" spans="1:10" x14ac:dyDescent="0.25">
      <c r="A47" s="16">
        <v>24</v>
      </c>
      <c r="B47" s="17" t="s">
        <v>96</v>
      </c>
      <c r="C47" s="31" t="s">
        <v>97</v>
      </c>
      <c r="D47" s="18" t="s">
        <v>78</v>
      </c>
      <c r="E47" s="19">
        <v>180</v>
      </c>
      <c r="F47" s="33"/>
      <c r="G47" s="19">
        <f t="shared" si="0"/>
        <v>0</v>
      </c>
      <c r="H47" s="32" t="s">
        <v>79</v>
      </c>
      <c r="J47" s="1">
        <v>165</v>
      </c>
    </row>
    <row r="48" spans="1:10" x14ac:dyDescent="0.25">
      <c r="A48" s="16">
        <v>25</v>
      </c>
      <c r="B48" s="17" t="s">
        <v>98</v>
      </c>
      <c r="C48" s="31" t="s">
        <v>99</v>
      </c>
      <c r="D48" s="18" t="s">
        <v>78</v>
      </c>
      <c r="E48" s="19">
        <v>180</v>
      </c>
      <c r="F48" s="33"/>
      <c r="G48" s="19">
        <f t="shared" si="0"/>
        <v>0</v>
      </c>
      <c r="H48" s="32" t="s">
        <v>79</v>
      </c>
      <c r="J48" s="1">
        <v>167</v>
      </c>
    </row>
    <row r="49" spans="1:10" ht="45" x14ac:dyDescent="0.25">
      <c r="A49" s="16">
        <v>26</v>
      </c>
      <c r="B49" s="17" t="s">
        <v>100</v>
      </c>
      <c r="C49" s="31" t="s">
        <v>101</v>
      </c>
      <c r="D49" s="18" t="s">
        <v>78</v>
      </c>
      <c r="E49" s="19">
        <v>2.5</v>
      </c>
      <c r="F49" s="33"/>
      <c r="G49" s="19">
        <f t="shared" si="0"/>
        <v>0</v>
      </c>
      <c r="H49" s="32" t="s">
        <v>102</v>
      </c>
      <c r="J49" s="1">
        <v>419</v>
      </c>
    </row>
    <row r="50" spans="1:10" x14ac:dyDescent="0.25">
      <c r="A50" s="16">
        <v>27</v>
      </c>
      <c r="B50" s="17" t="s">
        <v>103</v>
      </c>
      <c r="C50" s="31" t="s">
        <v>104</v>
      </c>
      <c r="D50" s="18" t="s">
        <v>38</v>
      </c>
      <c r="E50" s="19">
        <v>3</v>
      </c>
      <c r="F50" s="33"/>
      <c r="G50" s="19">
        <f t="shared" si="0"/>
        <v>0</v>
      </c>
      <c r="H50" s="32" t="s">
        <v>105</v>
      </c>
      <c r="J50" s="1">
        <v>204</v>
      </c>
    </row>
    <row r="51" spans="1:10" x14ac:dyDescent="0.25">
      <c r="A51" s="16">
        <v>28</v>
      </c>
      <c r="B51" s="17" t="s">
        <v>106</v>
      </c>
      <c r="C51" s="31" t="s">
        <v>107</v>
      </c>
      <c r="D51" s="18" t="s">
        <v>42</v>
      </c>
      <c r="E51" s="19">
        <v>1</v>
      </c>
      <c r="F51" s="33"/>
      <c r="G51" s="19">
        <f t="shared" si="0"/>
        <v>0</v>
      </c>
      <c r="H51" s="32" t="s">
        <v>105</v>
      </c>
      <c r="J51" s="1">
        <v>205</v>
      </c>
    </row>
    <row r="52" spans="1:10" ht="45" x14ac:dyDescent="0.25">
      <c r="A52" s="16">
        <v>29</v>
      </c>
      <c r="B52" s="17" t="s">
        <v>108</v>
      </c>
      <c r="C52" s="31" t="s">
        <v>109</v>
      </c>
      <c r="D52" s="18" t="s">
        <v>38</v>
      </c>
      <c r="E52" s="19">
        <v>4</v>
      </c>
      <c r="F52" s="33"/>
      <c r="G52" s="19">
        <f t="shared" si="0"/>
        <v>0</v>
      </c>
      <c r="H52" s="32" t="s">
        <v>110</v>
      </c>
      <c r="J52" s="1">
        <v>209</v>
      </c>
    </row>
    <row r="53" spans="1:10" ht="30" x14ac:dyDescent="0.25">
      <c r="A53" s="16">
        <v>30</v>
      </c>
      <c r="B53" s="17" t="s">
        <v>111</v>
      </c>
      <c r="C53" s="31" t="s">
        <v>112</v>
      </c>
      <c r="D53" s="18" t="s">
        <v>38</v>
      </c>
      <c r="E53" s="19">
        <v>3</v>
      </c>
      <c r="F53" s="33"/>
      <c r="G53" s="19">
        <f t="shared" si="0"/>
        <v>0</v>
      </c>
      <c r="H53" s="32" t="s">
        <v>113</v>
      </c>
      <c r="J53" s="1">
        <v>237</v>
      </c>
    </row>
    <row r="54" spans="1:10" ht="30" x14ac:dyDescent="0.25">
      <c r="A54" s="16">
        <v>31</v>
      </c>
      <c r="B54" s="17" t="s">
        <v>114</v>
      </c>
      <c r="C54" s="31" t="s">
        <v>115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116</v>
      </c>
      <c r="J54" s="1">
        <v>252</v>
      </c>
    </row>
    <row r="55" spans="1:10" ht="30" x14ac:dyDescent="0.25">
      <c r="A55" s="16">
        <v>32</v>
      </c>
      <c r="B55" s="17" t="s">
        <v>117</v>
      </c>
      <c r="C55" s="31" t="s">
        <v>118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116</v>
      </c>
      <c r="J55" s="1">
        <v>253</v>
      </c>
    </row>
    <row r="56" spans="1:10" ht="45" x14ac:dyDescent="0.25">
      <c r="A56" s="16">
        <v>33</v>
      </c>
      <c r="B56" s="17" t="s">
        <v>119</v>
      </c>
      <c r="C56" s="31" t="s">
        <v>120</v>
      </c>
      <c r="D56" s="18" t="s">
        <v>42</v>
      </c>
      <c r="E56" s="19">
        <v>1</v>
      </c>
      <c r="F56" s="33"/>
      <c r="G56" s="19">
        <f t="shared" si="0"/>
        <v>0</v>
      </c>
      <c r="H56" s="32" t="s">
        <v>121</v>
      </c>
      <c r="J56" s="1">
        <v>303</v>
      </c>
    </row>
    <row r="57" spans="1:10" ht="45" x14ac:dyDescent="0.25">
      <c r="A57" s="16">
        <v>34</v>
      </c>
      <c r="B57" s="17" t="s">
        <v>122</v>
      </c>
      <c r="C57" s="31" t="s">
        <v>123</v>
      </c>
      <c r="D57" s="18" t="s">
        <v>42</v>
      </c>
      <c r="E57" s="19">
        <v>1</v>
      </c>
      <c r="F57" s="33"/>
      <c r="G57" s="19">
        <f t="shared" si="0"/>
        <v>0</v>
      </c>
      <c r="H57" s="32" t="s">
        <v>124</v>
      </c>
      <c r="J57" s="1">
        <v>375</v>
      </c>
    </row>
    <row r="58" spans="1:10" ht="30" x14ac:dyDescent="0.25">
      <c r="A58" s="16">
        <v>35</v>
      </c>
      <c r="B58" s="17" t="s">
        <v>125</v>
      </c>
      <c r="C58" s="31" t="s">
        <v>126</v>
      </c>
      <c r="D58" s="18" t="s">
        <v>42</v>
      </c>
      <c r="E58" s="19">
        <v>1</v>
      </c>
      <c r="F58" s="33"/>
      <c r="G58" s="19">
        <f t="shared" si="0"/>
        <v>0</v>
      </c>
      <c r="H58" s="32" t="s">
        <v>127</v>
      </c>
      <c r="J58" s="1">
        <v>517</v>
      </c>
    </row>
    <row r="59" spans="1:10" ht="30" x14ac:dyDescent="0.25">
      <c r="A59" s="16">
        <v>36</v>
      </c>
      <c r="B59" s="17" t="s">
        <v>128</v>
      </c>
      <c r="C59" s="31" t="s">
        <v>129</v>
      </c>
      <c r="D59" s="18" t="s">
        <v>21</v>
      </c>
      <c r="E59" s="19">
        <v>1</v>
      </c>
      <c r="F59" s="33"/>
      <c r="G59" s="19">
        <f t="shared" si="0"/>
        <v>0</v>
      </c>
      <c r="H59" s="32" t="s">
        <v>130</v>
      </c>
      <c r="J59" s="1">
        <v>308</v>
      </c>
    </row>
    <row r="60" spans="1:10" ht="18.75" x14ac:dyDescent="0.25">
      <c r="A60" s="77" t="s">
        <v>131</v>
      </c>
      <c r="B60" s="78"/>
      <c r="C60" s="78"/>
      <c r="D60" s="78"/>
      <c r="E60" s="78"/>
      <c r="F60" s="78"/>
      <c r="G60" s="15">
        <f>SUM(G24:G59)</f>
        <v>0</v>
      </c>
      <c r="H60" s="26"/>
    </row>
    <row r="61" spans="1:10" s="29" customFormat="1" ht="27" customHeight="1" x14ac:dyDescent="0.25">
      <c r="A61" s="98" t="s">
        <v>132</v>
      </c>
      <c r="B61" s="98"/>
      <c r="C61" s="98"/>
      <c r="D61" s="98"/>
      <c r="E61" s="98"/>
      <c r="F61" s="98"/>
      <c r="G61" s="98"/>
      <c r="H61" s="98"/>
    </row>
    <row r="62" spans="1:10" ht="27" customHeight="1" x14ac:dyDescent="0.25">
      <c r="A62" s="97" t="s">
        <v>133</v>
      </c>
      <c r="B62" s="97"/>
      <c r="C62" s="97"/>
      <c r="D62" s="97"/>
      <c r="E62" s="97"/>
      <c r="F62" s="97"/>
      <c r="G62" s="97"/>
      <c r="H62" s="97"/>
    </row>
    <row r="63" spans="1:10" ht="15.75" customHeight="1" x14ac:dyDescent="0.25">
      <c r="A63" s="27"/>
      <c r="B63" s="75" t="s">
        <v>134</v>
      </c>
      <c r="C63" s="75"/>
      <c r="D63" s="75"/>
      <c r="E63" s="75"/>
      <c r="F63" s="76"/>
      <c r="G63"/>
      <c r="H63"/>
    </row>
    <row r="64" spans="1:10" ht="45" customHeight="1" x14ac:dyDescent="0.25">
      <c r="A64" s="28">
        <v>1</v>
      </c>
      <c r="B64" s="99" t="s">
        <v>135</v>
      </c>
      <c r="C64" s="99"/>
      <c r="D64" s="99"/>
      <c r="E64" s="99"/>
      <c r="F64" s="100"/>
    </row>
    <row r="65" spans="1:6" ht="60" customHeight="1" x14ac:dyDescent="0.25">
      <c r="A65" s="28">
        <v>2</v>
      </c>
      <c r="B65" s="99" t="s">
        <v>136</v>
      </c>
      <c r="C65" s="99"/>
      <c r="D65" s="99"/>
      <c r="E65" s="99"/>
      <c r="F65" s="100"/>
    </row>
    <row r="66" spans="1:6" ht="45" customHeight="1" x14ac:dyDescent="0.25">
      <c r="A66" s="28">
        <v>3</v>
      </c>
      <c r="B66" s="99" t="s">
        <v>137</v>
      </c>
      <c r="C66" s="99"/>
      <c r="D66" s="99"/>
      <c r="E66" s="99"/>
      <c r="F66" s="100"/>
    </row>
    <row r="67" spans="1:6" ht="75" customHeight="1" x14ac:dyDescent="0.25">
      <c r="A67" s="28">
        <v>4</v>
      </c>
      <c r="B67" s="99" t="s">
        <v>138</v>
      </c>
      <c r="C67" s="99"/>
      <c r="D67" s="99"/>
      <c r="E67" s="99"/>
      <c r="F67" s="100"/>
    </row>
    <row r="68" spans="1:6" ht="120" customHeight="1" x14ac:dyDescent="0.25">
      <c r="A68" s="28">
        <v>5</v>
      </c>
      <c r="B68" s="99" t="s">
        <v>139</v>
      </c>
      <c r="C68" s="99"/>
      <c r="D68" s="99"/>
      <c r="E68" s="99"/>
      <c r="F68" s="100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40">
    <mergeCell ref="B64:F64"/>
    <mergeCell ref="B65:F65"/>
    <mergeCell ref="B66:F66"/>
    <mergeCell ref="B67:F67"/>
    <mergeCell ref="B68:F68"/>
    <mergeCell ref="B63:F63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2023-11-21T08:49:40Z</dcterms:modified>
  <cp:category/>
</cp:coreProperties>
</file>