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2023\"/>
    </mc:Choice>
  </mc:AlternateContent>
  <bookViews>
    <workbookView xWindow="0" yWindow="0" windowWidth="28800" windowHeight="1299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<sst xmlns="http://schemas.openxmlformats.org/spreadsheetml/2006/main" count="218" uniqueCount="166">
  <si>
    <t>Oprava volného bytu č. 5, J. Škody 1/188</t>
  </si>
  <si>
    <t>VZ č. 208/2023</t>
  </si>
  <si>
    <t>29.11.2023 11:08:33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</si>
  <si>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</si>
  <si>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</si>
  <si>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</si>
  <si>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</si>
  <si>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</si>
  <si>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</si>
  <si>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</si>
  <si>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</si>
  <si>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</si>
  <si>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</si>
  <si>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</si>
  <si>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</si>
  <si>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</si>
  <si>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</si>
  <si>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</si>
  <si>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1/188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</si>
  <si>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</si>
  <si>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</si>
  <si>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</si>
  <si>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</si>
  <si>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</si>
  <si>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</si>
  <si>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</si>
  <si>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</si>
  <si>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</si>
  <si>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</si>
  <si>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</si>
  <si>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</si>
  <si>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</si>
  <si>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</si>
  <si>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</si>
  <si>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</si>
  <si>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</si>
  <si>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</si>
  <si>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</si>
  <si>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</si>
  <si>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</si>
  <si>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</si>
  <si>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</si>
  <si>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</si>
  <si>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</si>
  <si>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přípravy odběrného místa pro připojení elektroměru, zásuvky a vypínače minimálně řada Tango</t>
  </si>
  <si>
    <t>3.47</t>
  </si>
  <si>
    <t>výměna vestavěné skříně dvoukřídlové/posuvné – šíře 200 cm</t>
  </si>
  <si>
    <t>posuvná skříň, lamino min 18 mm, včetně bočnic a zadního dílu, skříň ukotvit proti pohybu. Měkký doraz dveří. Skříň 3 díly dva policové jeden s tyčí na kabáty a šaty</t>
  </si>
  <si>
    <t>3.48</t>
  </si>
  <si>
    <t>výměna spižní skříně včetně polic a žebříku</t>
  </si>
  <si>
    <t>do původního otvoru, dvoudílná, dělení v místě parapetu, dvířka parapet obchází, dekor dle kuch. linky, lamino min. 18 mm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</si>
  <si>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</si>
  <si>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</si>
  <si>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</si>
  <si>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</si>
  <si>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dětský pokoj malý i velký, komora, dveře v komoře s kulatými větracími otvory s mřížkou nahoře i dole 4+4 otvory, barva bílá</t>
  </si>
  <si>
    <t>3.60</t>
  </si>
  <si>
    <t>výměna vnitřních dveří – prosklené 2/3 sklo 80 cm</t>
  </si>
  <si>
    <t>z obývacého pokoje do předsíně</t>
  </si>
  <si>
    <t>3.69</t>
  </si>
  <si>
    <t>výměna dveřního prahu – délka 80 cm</t>
  </si>
  <si>
    <t>dubový práh pro vstupní bytové dveře, podlepit zakotvit</t>
  </si>
  <si>
    <t>3.79</t>
  </si>
  <si>
    <t>výměna přechodových lišt – délka 80 cm</t>
  </si>
  <si>
    <t>bytové dveře</t>
  </si>
  <si>
    <t>3.82</t>
  </si>
  <si>
    <t>výměna dveřního kování</t>
  </si>
  <si>
    <t>bytové dveře, kování kov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</si>
  <si>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</si>
  <si>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</si>
  <si>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</si>
  <si>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</si>
  <si>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</si>
  <si>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</si>
  <si>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3.105</t>
  </si>
  <si>
    <t>výměna parapetní desky dřevěné nebo plastové šířky do 30 cm a délky do 1 m</t>
  </si>
  <si>
    <t>balkonové dveře včetně krytek</t>
  </si>
  <si>
    <t>3.106</t>
  </si>
  <si>
    <t>výměna parapetní desky dřevěné nebo plastové šířky do 30 cm a délky nad 1 m</t>
  </si>
  <si>
    <t>u okna obývací pokoj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</si>
  <si>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</si>
  <si>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</si>
  <si>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</si>
  <si>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</si>
  <si>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</si>
  <si>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</si>
  <si>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</si>
  <si>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</si>
  <si>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</si>
  <si>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</si>
  <si>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</si>
  <si>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obývací pokoj, ložnice, dětský pokoj 2 vrstvy</t>
  </si>
  <si>
    <t>4.4</t>
  </si>
  <si>
    <t>položení PVC – vyšší zátěž, celoplošně podlepit</t>
  </si>
  <si>
    <t>kuchyně předsíň</t>
  </si>
  <si>
    <t>4.6</t>
  </si>
  <si>
    <t>montáž obvodové soklové plastové lišty včetně doplňků</t>
  </si>
  <si>
    <t>bm</t>
  </si>
  <si>
    <t>byt</t>
  </si>
  <si>
    <t>5.1</t>
  </si>
  <si>
    <t>provedení štukových omítek, vč. vyrovnání podkladu, 2x penetrace, použití lepidla, perlinky s doplňky, rohovníků, okolo špalet oken a dveří</t>
  </si>
  <si>
    <t>celý byt</t>
  </si>
  <si>
    <t>5.3</t>
  </si>
  <si>
    <t>stržení tapet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</si>
  <si>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</si>
  <si>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</si>
  <si>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</si>
  <si>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</si>
  <si>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</si>
  <si>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</si>
  <si>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dětského pokoje do ložnice včetně zednického zapravení</t>
  </si>
  <si>
    <t>5.24</t>
  </si>
  <si>
    <t>zednické začištění otvoru viz poznámka</t>
  </si>
  <si>
    <t>z kuchyně do obývacího pokoje po vybourání zárubní</t>
  </si>
  <si>
    <t>5.25</t>
  </si>
  <si>
    <t>Zhotovení SDK podhledu</t>
  </si>
  <si>
    <t>předsíň u hlavního vstupu z důvodů nových rozvodů k bytovému jádru a do kuchyně, kabely budou takto vedeny pod podhledem</t>
  </si>
  <si>
    <t>6.14</t>
  </si>
  <si>
    <t>vybourání dlažby</t>
  </si>
  <si>
    <t>za vstupem do bytu</t>
  </si>
  <si>
    <t>7.11</t>
  </si>
  <si>
    <t>nátěr radiátorů</t>
  </si>
  <si>
    <t>byt bílá syntetika</t>
  </si>
  <si>
    <t>7.12</t>
  </si>
  <si>
    <t>nátěr rozvodů ÚT</t>
  </si>
  <si>
    <t>7.16</t>
  </si>
  <si>
    <t>nátěr zárubní – šířka 80 cm</t>
  </si>
  <si>
    <t>vstupní bytové dveře hnědá syntetika bytové dveře bílá syntetika</t>
  </si>
  <si>
    <t>8.15</t>
  </si>
  <si>
    <t>oprava litinového radiátoru, viz poznámka</t>
  </si>
  <si>
    <t>byt překotvení radiátorů, dodej krytek rozvodů radiátorů</t>
  </si>
  <si>
    <t>9.1</t>
  </si>
  <si>
    <t>opravy a seřízení plastových oken, viz poznámka</t>
  </si>
  <si>
    <t>9.5</t>
  </si>
  <si>
    <t>výměna zámku poštovní schránky</t>
  </si>
  <si>
    <t>dodej klíčů</t>
  </si>
  <si>
    <t>9.14</t>
  </si>
  <si>
    <t>výroba klíčů pro zámkovou vložku</t>
  </si>
  <si>
    <t>vstup do domu</t>
  </si>
  <si>
    <t>9.16</t>
  </si>
  <si>
    <t>výměna zámkové vložky</t>
  </si>
  <si>
    <t>pro vstupní bytové dveře</t>
  </si>
  <si>
    <t>9.17</t>
  </si>
  <si>
    <t>výměna kování k zámkové vložce, viz poznámka</t>
  </si>
  <si>
    <t>9.24</t>
  </si>
  <si>
    <t>demontáž bytových doplňků, viz poznámka</t>
  </si>
  <si>
    <t>držáky rolet byt 4 ks nad okny</t>
  </si>
  <si>
    <t>9.26</t>
  </si>
  <si>
    <t>výměna bytového jádra OP 1.11, OP 1.13a, OP 1.13b, dle přiložené PD a rozpočtu</t>
  </si>
  <si>
    <t>OP 1.11</t>
  </si>
  <si>
    <t>9.38</t>
  </si>
  <si>
    <t>dodání dorazů dveří viz poznámka</t>
  </si>
  <si>
    <t>11.28</t>
  </si>
  <si>
    <t>umytí oken plastových, včetně rámu a parapetu, viz poznámka</t>
  </si>
  <si>
    <t>11.33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</si>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</sst>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F69" sqref="F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1840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9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88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89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3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5</v>
      </c>
      <c r="F34" s="33"/>
      <c r="G34" s="19">
        <f t="shared" si="0"/>
        <v>0</v>
      </c>
      <c r="H34" s="32" t="s">
        <v>64</v>
      </c>
      <c r="J34" s="1">
        <v>120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67</v>
      </c>
      <c r="J35" s="1">
        <v>123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64</v>
      </c>
      <c r="J36" s="1">
        <v>124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4</v>
      </c>
      <c r="F37" s="33"/>
      <c r="G37" s="19">
        <f t="shared" si="0"/>
        <v>0</v>
      </c>
      <c r="H37" s="32" t="s">
        <v>64</v>
      </c>
      <c r="J37" s="1">
        <v>127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76</v>
      </c>
      <c r="J39" s="1">
        <v>146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79</v>
      </c>
      <c r="J40" s="1">
        <v>147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38</v>
      </c>
      <c r="E41" s="19">
        <v>1</v>
      </c>
      <c r="F41" s="33"/>
      <c r="G41" s="19">
        <f t="shared" si="0"/>
        <v>0</v>
      </c>
      <c r="H41" s="32"/>
      <c r="J41" s="1">
        <v>497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38</v>
      </c>
      <c r="E42" s="19">
        <v>1</v>
      </c>
      <c r="F42" s="33"/>
      <c r="G42" s="19">
        <f t="shared" si="0"/>
        <v>0</v>
      </c>
      <c r="H42" s="32"/>
      <c r="J42" s="1">
        <v>498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86</v>
      </c>
      <c r="E43" s="19">
        <v>58</v>
      </c>
      <c r="F43" s="33"/>
      <c r="G43" s="19">
        <f t="shared" si="0"/>
        <v>0</v>
      </c>
      <c r="H43" s="32"/>
      <c r="J43" s="1">
        <v>148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86</v>
      </c>
      <c r="E44" s="19">
        <v>58</v>
      </c>
      <c r="F44" s="33"/>
      <c r="G44" s="19">
        <f t="shared" si="0"/>
        <v>0</v>
      </c>
      <c r="H44" s="32"/>
      <c r="J44" s="1">
        <v>149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86</v>
      </c>
      <c r="E45" s="19">
        <v>40</v>
      </c>
      <c r="F45" s="33"/>
      <c r="G45" s="19">
        <f t="shared" si="0"/>
        <v>0</v>
      </c>
      <c r="H45" s="32" t="s">
        <v>91</v>
      </c>
      <c r="J45" s="1">
        <v>150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86</v>
      </c>
      <c r="E46" s="19">
        <v>18</v>
      </c>
      <c r="F46" s="33"/>
      <c r="G46" s="19">
        <f t="shared" si="0"/>
        <v>0</v>
      </c>
      <c r="H46" s="32" t="s">
        <v>94</v>
      </c>
      <c r="J46" s="1">
        <v>151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97</v>
      </c>
      <c r="E47" s="19">
        <v>85</v>
      </c>
      <c r="F47" s="33"/>
      <c r="G47" s="19">
        <f t="shared" si="0"/>
        <v>0</v>
      </c>
      <c r="H47" s="32" t="s">
        <v>98</v>
      </c>
      <c r="J47" s="1">
        <v>153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86</v>
      </c>
      <c r="E48" s="19">
        <v>260</v>
      </c>
      <c r="F48" s="33"/>
      <c r="G48" s="19">
        <f t="shared" si="0"/>
        <v>0</v>
      </c>
      <c r="H48" s="32" t="s">
        <v>101</v>
      </c>
      <c r="J48" s="1">
        <v>162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86</v>
      </c>
      <c r="E49" s="19">
        <v>260</v>
      </c>
      <c r="F49" s="33"/>
      <c r="G49" s="19">
        <f t="shared" si="0"/>
        <v>0</v>
      </c>
      <c r="H49" s="32" t="s">
        <v>101</v>
      </c>
      <c r="J49" s="1">
        <v>164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86</v>
      </c>
      <c r="E50" s="19">
        <v>260</v>
      </c>
      <c r="F50" s="33"/>
      <c r="G50" s="19">
        <f t="shared" si="0"/>
        <v>0</v>
      </c>
      <c r="H50" s="32" t="s">
        <v>101</v>
      </c>
      <c r="J50" s="1">
        <v>165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86</v>
      </c>
      <c r="E51" s="19">
        <v>260</v>
      </c>
      <c r="F51" s="33"/>
      <c r="G51" s="19">
        <f t="shared" si="0"/>
        <v>0</v>
      </c>
      <c r="H51" s="32" t="s">
        <v>101</v>
      </c>
      <c r="J51" s="1">
        <v>167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86</v>
      </c>
      <c r="E52" s="19">
        <v>2.5</v>
      </c>
      <c r="F52" s="33"/>
      <c r="G52" s="19">
        <f t="shared" si="0"/>
        <v>0</v>
      </c>
      <c r="H52" s="32" t="s">
        <v>110</v>
      </c>
      <c r="J52" s="1">
        <v>419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86</v>
      </c>
      <c r="E53" s="19">
        <v>2.5</v>
      </c>
      <c r="F53" s="33"/>
      <c r="G53" s="19">
        <f t="shared" si="0"/>
        <v>0</v>
      </c>
      <c r="H53" s="32" t="s">
        <v>113</v>
      </c>
      <c r="J53" s="1">
        <v>492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86</v>
      </c>
      <c r="E54" s="19">
        <v>6</v>
      </c>
      <c r="F54" s="33"/>
      <c r="G54" s="19">
        <f t="shared" si="0"/>
        <v>0</v>
      </c>
      <c r="H54" s="32" t="s">
        <v>116</v>
      </c>
      <c r="J54" s="1">
        <v>493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86</v>
      </c>
      <c r="E55" s="19">
        <v>4</v>
      </c>
      <c r="F55" s="33"/>
      <c r="G55" s="19">
        <f t="shared" si="0"/>
        <v>0</v>
      </c>
      <c r="H55" s="32" t="s">
        <v>119</v>
      </c>
      <c r="J55" s="1">
        <v>182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38</v>
      </c>
      <c r="E56" s="19">
        <v>4</v>
      </c>
      <c r="F56" s="33"/>
      <c r="G56" s="19">
        <f t="shared" si="0"/>
        <v>0</v>
      </c>
      <c r="H56" s="32" t="s">
        <v>122</v>
      </c>
      <c r="J56" s="1">
        <v>204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41</v>
      </c>
      <c r="E57" s="19">
        <v>1</v>
      </c>
      <c r="F57" s="33"/>
      <c r="G57" s="19">
        <f t="shared" si="0"/>
        <v>0</v>
      </c>
      <c r="H57" s="32" t="s">
        <v>122</v>
      </c>
      <c r="J57" s="1">
        <v>205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38</v>
      </c>
      <c r="E58" s="19">
        <v>5</v>
      </c>
      <c r="F58" s="33"/>
      <c r="G58" s="19">
        <f t="shared" si="0"/>
        <v>0</v>
      </c>
      <c r="H58" s="32" t="s">
        <v>127</v>
      </c>
      <c r="J58" s="1">
        <v>209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38</v>
      </c>
      <c r="E59" s="19">
        <v>4</v>
      </c>
      <c r="F59" s="33"/>
      <c r="G59" s="19">
        <f t="shared" si="0"/>
        <v>0</v>
      </c>
      <c r="H59" s="32" t="s">
        <v>130</v>
      </c>
      <c r="J59" s="1">
        <v>228</v>
      </c>
    </row>
    <row r="60" spans="1:10" ht="29.25" customHeight="1" x14ac:dyDescent="0.25">
      <c r="A60" s="16">
        <v>37</v>
      </c>
      <c r="B60" s="17" t="s">
        <v>131</v>
      </c>
      <c r="C60" s="31" t="s">
        <v>132</v>
      </c>
      <c r="D60" s="18" t="s">
        <v>38</v>
      </c>
      <c r="E60" s="19">
        <v>4</v>
      </c>
      <c r="F60" s="33"/>
      <c r="G60" s="19">
        <f t="shared" si="0"/>
        <v>0</v>
      </c>
      <c r="H60" s="32" t="s">
        <v>98</v>
      </c>
      <c r="J60" s="1">
        <v>237</v>
      </c>
    </row>
    <row r="61" spans="1:10" ht="29.25" customHeight="1" x14ac:dyDescent="0.25">
      <c r="A61" s="16">
        <v>38</v>
      </c>
      <c r="B61" s="17" t="s">
        <v>133</v>
      </c>
      <c r="C61" s="31" t="s">
        <v>134</v>
      </c>
      <c r="D61" s="18" t="s">
        <v>38</v>
      </c>
      <c r="E61" s="19">
        <v>1</v>
      </c>
      <c r="F61" s="33"/>
      <c r="G61" s="19">
        <f t="shared" si="0"/>
        <v>0</v>
      </c>
      <c r="H61" s="32" t="s">
        <v>135</v>
      </c>
      <c r="J61" s="1">
        <v>241</v>
      </c>
    </row>
    <row r="62" spans="1:10" ht="29.25" customHeight="1" x14ac:dyDescent="0.25">
      <c r="A62" s="16">
        <v>39</v>
      </c>
      <c r="B62" s="17" t="s">
        <v>136</v>
      </c>
      <c r="C62" s="31" t="s">
        <v>137</v>
      </c>
      <c r="D62" s="18" t="s">
        <v>38</v>
      </c>
      <c r="E62" s="19">
        <v>2</v>
      </c>
      <c r="F62" s="33"/>
      <c r="G62" s="19">
        <f t="shared" si="0"/>
        <v>0</v>
      </c>
      <c r="H62" s="32" t="s">
        <v>138</v>
      </c>
      <c r="J62" s="1">
        <v>250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38</v>
      </c>
      <c r="E63" s="19">
        <v>1</v>
      </c>
      <c r="F63" s="33"/>
      <c r="G63" s="19">
        <f t="shared" si="0"/>
        <v>0</v>
      </c>
      <c r="H63" s="32" t="s">
        <v>141</v>
      </c>
      <c r="J63" s="1">
        <v>252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38</v>
      </c>
      <c r="E64" s="19">
        <v>1</v>
      </c>
      <c r="F64" s="33"/>
      <c r="G64" s="19">
        <f t="shared" si="0"/>
        <v>0</v>
      </c>
      <c r="H64" s="32" t="s">
        <v>141</v>
      </c>
      <c r="J64" s="1">
        <v>253</v>
      </c>
    </row>
    <row r="65" spans="1:10" ht="29.25" customHeight="1" x14ac:dyDescent="0.25">
      <c r="A65" s="16">
        <v>42</v>
      </c>
      <c r="B65" s="17" t="s">
        <v>144</v>
      </c>
      <c r="C65" s="31" t="s">
        <v>145</v>
      </c>
      <c r="D65" s="18" t="s">
        <v>41</v>
      </c>
      <c r="E65" s="19">
        <v>1</v>
      </c>
      <c r="F65" s="33"/>
      <c r="G65" s="19">
        <f t="shared" si="0"/>
        <v>0</v>
      </c>
      <c r="H65" s="32" t="s">
        <v>146</v>
      </c>
      <c r="J65" s="1">
        <v>303</v>
      </c>
    </row>
    <row r="66" spans="1:10" ht="29.25" customHeight="1" x14ac:dyDescent="0.25">
      <c r="A66" s="16">
        <v>43</v>
      </c>
      <c r="B66" s="17" t="s">
        <v>147</v>
      </c>
      <c r="C66" s="31" t="s">
        <v>148</v>
      </c>
      <c r="D66" s="18" t="s">
        <v>41</v>
      </c>
      <c r="E66" s="19">
        <v>1</v>
      </c>
      <c r="F66" s="33"/>
      <c r="G66" s="19">
        <f t="shared" si="0"/>
        <v>0</v>
      </c>
      <c r="H66" s="32" t="s">
        <v>149</v>
      </c>
      <c r="J66" s="1">
        <v>375</v>
      </c>
    </row>
    <row r="67" spans="1:10" ht="29.25" customHeight="1" x14ac:dyDescent="0.25">
      <c r="A67" s="16">
        <v>44</v>
      </c>
      <c r="B67" s="17" t="s">
        <v>150</v>
      </c>
      <c r="C67" s="31" t="s">
        <v>151</v>
      </c>
      <c r="D67" s="18" t="s">
        <v>41</v>
      </c>
      <c r="E67" s="19">
        <v>1</v>
      </c>
      <c r="F67" s="33"/>
      <c r="G67" s="19">
        <f t="shared" si="0"/>
        <v>0</v>
      </c>
      <c r="H67" s="32" t="s">
        <v>101</v>
      </c>
      <c r="J67" s="1">
        <v>517</v>
      </c>
    </row>
    <row r="68" spans="1:10" ht="29.25" customHeight="1" x14ac:dyDescent="0.25">
      <c r="A68" s="16">
        <v>45</v>
      </c>
      <c r="B68" s="17" t="s">
        <v>152</v>
      </c>
      <c r="C68" s="31" t="s">
        <v>153</v>
      </c>
      <c r="D68" s="18" t="s">
        <v>86</v>
      </c>
      <c r="E68" s="19">
        <v>16</v>
      </c>
      <c r="F68" s="33"/>
      <c r="G68" s="19">
        <f t="shared" si="0"/>
        <v>0</v>
      </c>
      <c r="H68" s="32" t="s">
        <v>101</v>
      </c>
      <c r="J68" s="1">
        <v>290</v>
      </c>
    </row>
    <row r="69" spans="1:10" ht="29.25" customHeight="1" x14ac:dyDescent="0.25">
      <c r="A69" s="16">
        <v>46</v>
      </c>
      <c r="B69" s="17" t="s">
        <v>154</v>
      </c>
      <c r="C69" s="31" t="s">
        <v>155</v>
      </c>
      <c r="D69" s="18" t="s">
        <v>21</v>
      </c>
      <c r="E69" s="19">
        <v>1</v>
      </c>
      <c r="F69" s="33"/>
      <c r="G69" s="19">
        <f t="shared" si="0"/>
        <v>0</v>
      </c>
      <c r="H69" s="32" t="s">
        <v>156</v>
      </c>
      <c r="J69" s="1">
        <v>309</v>
      </c>
    </row>
    <row r="70" spans="1:10" ht="27" customHeight="1" x14ac:dyDescent="0.25">
      <c r="A70" s="77" t="s">
        <v>157</v>
      </c>
      <c r="B70" s="78"/>
      <c r="C70" s="78"/>
      <c r="D70" s="78"/>
      <c r="E70" s="78"/>
      <c r="F70" s="78"/>
      <c r="G70" s="15">
        <f>SUM(G24:G69)</f>
        <v>0</v>
      </c>
      <c r="H70" s="26"/>
    </row>
    <row r="71" spans="1:10" s="29" customFormat="1" ht="27" customHeight="1" x14ac:dyDescent="0.25">
      <c r="A71" s="98" t="s">
        <v>158</v>
      </c>
      <c r="B71" s="98"/>
      <c r="C71" s="98"/>
      <c r="D71" s="98"/>
      <c r="E71" s="98"/>
      <c r="F71" s="98"/>
      <c r="G71" s="98"/>
      <c r="H71" s="98"/>
    </row>
    <row r="72" spans="1:10" ht="27" customHeight="1" x14ac:dyDescent="0.25">
      <c r="A72" s="97" t="s">
        <v>159</v>
      </c>
      <c r="B72" s="97"/>
      <c r="C72" s="97"/>
      <c r="D72" s="97"/>
      <c r="E72" s="97"/>
      <c r="F72" s="97"/>
      <c r="G72" s="97"/>
      <c r="H72" s="97"/>
    </row>
    <row r="73" spans="1:10" ht="15.75" customHeight="1" x14ac:dyDescent="0.25">
      <c r="A73" s="27"/>
      <c r="B73" s="75" t="s">
        <v>160</v>
      </c>
      <c r="C73" s="75"/>
      <c r="D73" s="75"/>
      <c r="E73" s="75"/>
      <c r="F73" s="76"/>
      <c r="G73"/>
      <c r="H73"/>
    </row>
    <row r="74" spans="1:10" ht="45" customHeight="1" x14ac:dyDescent="0.25">
      <c r="A74" s="28">
        <v>1</v>
      </c>
      <c r="B74" s="99" t="s">
        <v>161</v>
      </c>
      <c r="C74" s="99"/>
      <c r="D74" s="99"/>
      <c r="E74" s="99"/>
      <c r="F74" s="100"/>
    </row>
    <row r="75" spans="1:10" ht="60" customHeight="1" x14ac:dyDescent="0.25">
      <c r="A75" s="28">
        <v>2</v>
      </c>
      <c r="B75" s="99" t="s">
        <v>162</v>
      </c>
      <c r="C75" s="99"/>
      <c r="D75" s="99"/>
      <c r="E75" s="99"/>
      <c r="F75" s="100"/>
    </row>
    <row r="76" spans="1:10" ht="45" customHeight="1" x14ac:dyDescent="0.25">
      <c r="A76" s="28">
        <v>3</v>
      </c>
      <c r="B76" s="99" t="s">
        <v>163</v>
      </c>
      <c r="C76" s="99"/>
      <c r="D76" s="99"/>
      <c r="E76" s="99"/>
      <c r="F76" s="100"/>
    </row>
    <row r="77" spans="1:10" ht="75" customHeight="1" x14ac:dyDescent="0.25">
      <c r="A77" s="28">
        <v>4</v>
      </c>
      <c r="B77" s="99" t="s">
        <v>164</v>
      </c>
      <c r="C77" s="99"/>
      <c r="D77" s="99"/>
      <c r="E77" s="99"/>
      <c r="F77" s="100"/>
    </row>
    <row r="78" spans="1:10" ht="120" customHeight="1" x14ac:dyDescent="0.25">
      <c r="A78" s="28">
        <v>5</v>
      </c>
      <c r="B78" s="99" t="s">
        <v>165</v>
      </c>
      <c r="C78" s="99"/>
      <c r="D78" s="99"/>
      <c r="E78" s="99"/>
      <c r="F78" s="100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B74:F74"/>
    <mergeCell ref="B75:F75"/>
    <mergeCell ref="B76:F76"/>
    <mergeCell ref="B77:F77"/>
    <mergeCell ref="B78:F78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Kristoforská Pavlína</cp:lastModifiedBy>
  <dcterms:created xsi:type="dcterms:W3CDTF">2016-02-28T17:51:02Z</dcterms:created>
  <dcterms:modified xsi:type="dcterms:W3CDTF">2023-11-29T10:10:56Z</dcterms:modified>
  <cp:category/>
</cp:coreProperties>
</file>